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0\ATUALIZAÇÃO ANUAL\5 Atualização - 02 Jul 2021\"/>
    </mc:Choice>
  </mc:AlternateContent>
  <bookViews>
    <workbookView xWindow="0" yWindow="0" windowWidth="28800" windowHeight="12036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9" r:id="rId15"/>
    <pivotCache cacheId="24" r:id="rId16"/>
  </pivotCaches>
</workbook>
</file>

<file path=xl/calcChain.xml><?xml version="1.0" encoding="utf-8"?>
<calcChain xmlns="http://schemas.openxmlformats.org/spreadsheetml/2006/main">
  <c r="E17" i="17" l="1"/>
  <c r="E9" i="17"/>
  <c r="O14" i="17"/>
  <c r="O13" i="17"/>
  <c r="M13" i="17"/>
  <c r="O7" i="17"/>
  <c r="E11" i="17"/>
  <c r="G9" i="17"/>
  <c r="M8" i="17"/>
  <c r="H8" i="17"/>
  <c r="K10" i="17"/>
  <c r="G18" i="17"/>
  <c r="H18" i="17"/>
  <c r="L16" i="17"/>
  <c r="C17" i="17"/>
  <c r="L14" i="17"/>
  <c r="N12" i="17"/>
  <c r="J12" i="17"/>
  <c r="F13" i="17"/>
  <c r="K18" i="17"/>
  <c r="N15" i="17"/>
  <c r="M15" i="17"/>
  <c r="K12" i="17"/>
  <c r="E8" i="17"/>
  <c r="G16" i="17"/>
  <c r="L11" i="17"/>
  <c r="J15" i="17"/>
  <c r="P18" i="17"/>
  <c r="J11" i="17"/>
  <c r="O17" i="17"/>
  <c r="J9" i="17"/>
  <c r="G17" i="17"/>
  <c r="C9" i="17"/>
  <c r="D9" i="17"/>
  <c r="I7" i="17"/>
  <c r="D8" i="17"/>
  <c r="G11" i="17"/>
  <c r="O16" i="17"/>
  <c r="O12" i="17"/>
  <c r="G15" i="17"/>
  <c r="K14" i="17"/>
  <c r="H15" i="17"/>
  <c r="K8" i="17"/>
  <c r="N11" i="17"/>
  <c r="H12" i="17"/>
  <c r="D14" i="17"/>
  <c r="F15" i="17"/>
  <c r="D7" i="17"/>
  <c r="O18" i="17"/>
  <c r="E13" i="17"/>
  <c r="M14" i="17"/>
  <c r="H7" i="17"/>
  <c r="I10" i="17"/>
  <c r="E15" i="17"/>
  <c r="M10" i="17"/>
  <c r="G12" i="17"/>
  <c r="C15" i="17"/>
  <c r="H11" i="17"/>
  <c r="K17" i="17"/>
  <c r="P12" i="17"/>
  <c r="E18" i="17"/>
  <c r="H13" i="17"/>
  <c r="C11" i="17"/>
  <c r="N8" i="17"/>
  <c r="L10" i="17"/>
  <c r="N17" i="17"/>
  <c r="J16" i="17"/>
  <c r="C18" i="17"/>
  <c r="D15" i="17"/>
  <c r="F11" i="17"/>
  <c r="F16" i="17"/>
  <c r="O8" i="17"/>
  <c r="I18" i="17"/>
  <c r="H16" i="17"/>
  <c r="D18" i="17"/>
  <c r="I11" i="17"/>
  <c r="H9" i="17"/>
  <c r="D12" i="17"/>
  <c r="I8" i="17"/>
  <c r="P14" i="17"/>
  <c r="J18" i="17"/>
  <c r="J10" i="17"/>
  <c r="C16" i="17"/>
  <c r="L12" i="17"/>
  <c r="G13" i="17"/>
  <c r="L8" i="17"/>
  <c r="I17" i="17"/>
  <c r="K13" i="17"/>
  <c r="I14" i="17"/>
  <c r="F9" i="17"/>
  <c r="F17" i="17"/>
  <c r="C8" i="17"/>
  <c r="J13" i="17"/>
  <c r="D16" i="17"/>
  <c r="L9" i="17"/>
  <c r="F12" i="17"/>
  <c r="E12" i="17"/>
  <c r="G8" i="17"/>
  <c r="C14" i="17"/>
  <c r="O10" i="17"/>
  <c r="E14" i="17"/>
  <c r="C13" i="17"/>
  <c r="N7" i="17"/>
  <c r="O15" i="17"/>
  <c r="F7" i="17"/>
  <c r="J17" i="17"/>
  <c r="L13" i="17"/>
  <c r="N14" i="17"/>
  <c r="G10" i="17"/>
  <c r="K16" i="17"/>
  <c r="P15" i="17"/>
  <c r="F18" i="17"/>
  <c r="E7" i="17"/>
  <c r="I9" i="17"/>
  <c r="N13" i="17"/>
  <c r="K9" i="17"/>
  <c r="M11" i="17"/>
  <c r="N9" i="17"/>
  <c r="M12" i="17"/>
  <c r="I15" i="17"/>
  <c r="I12" i="17"/>
  <c r="I13" i="17"/>
  <c r="P11" i="17"/>
  <c r="E16" i="17"/>
  <c r="J7" i="17"/>
  <c r="K11" i="17"/>
  <c r="L18" i="17"/>
  <c r="P7" i="17"/>
  <c r="P17" i="17"/>
  <c r="H14" i="17"/>
  <c r="I16" i="17"/>
  <c r="K7" i="17"/>
  <c r="H10" i="17"/>
  <c r="P10" i="17"/>
  <c r="P8" i="17"/>
  <c r="G7" i="17"/>
  <c r="M16" i="17"/>
  <c r="D10" i="17"/>
  <c r="F14" i="17"/>
  <c r="M18" i="17"/>
  <c r="M17" i="17"/>
  <c r="N16" i="17"/>
  <c r="K15" i="17"/>
  <c r="P16" i="17"/>
  <c r="C7" i="17"/>
  <c r="O9" i="17"/>
  <c r="M9" i="17"/>
  <c r="F8" i="17"/>
  <c r="C10" i="17"/>
  <c r="O11" i="17"/>
  <c r="G14" i="17"/>
  <c r="P13" i="17"/>
  <c r="M7" i="17"/>
  <c r="L15" i="17"/>
  <c r="N18" i="17"/>
  <c r="D13" i="17"/>
  <c r="H17" i="17"/>
  <c r="D17" i="17"/>
  <c r="F10" i="17"/>
  <c r="L7" i="17"/>
  <c r="C12" i="17"/>
  <c r="N10" i="17"/>
  <c r="D11" i="17"/>
  <c r="L17" i="17"/>
  <c r="J8" i="17"/>
  <c r="P9" i="17"/>
  <c r="E10" i="17"/>
  <c r="J14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<sst xmlns="http://schemas.openxmlformats.org/spreadsheetml/2006/main" count="6929" uniqueCount="593">
  <si>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</si>
  <si>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</si>
  <si>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</si>
  <si>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</si>
  <si>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</si>
  <si>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</si>
  <si>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</si>
  <si>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</si>
  <si>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</si>
  <si>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</si>
  <si>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</si>
  <si>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</si>
  <si>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</si>
  <si>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</si>
  <si>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</si>
  <si>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</si>
  <si>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</si>
  <si>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</si>
  <si>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</si>
  <si>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</si>
  <si>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</si>
  <si>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</si>
  <si>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</si>
  <si>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</si>
  <si>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</si>
  <si>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</si>
  <si>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</si>
  <si>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</si>
  <si>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</si>
  <si>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</si>
  <si>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</si>
  <si>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</si>
  <si>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</si>
  <si>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</si>
  <si>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</si>
  <si>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</si>
  <si>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</si>
  <si>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</si>
  <si>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</si>
  <si>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</si>
  <si>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</si>
  <si>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</si>
  <si>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</si>
  <si>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</si>
  <si>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</si>
  <si>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</si>
  <si>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</si>
  <si>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</si>
  <si>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</si>
  <si>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</si>
  <si>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</si>
  <si>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</si>
  <si>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</si>
  <si>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</si>
  <si>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</si>
  <si>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</si>
  <si>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</si>
  <si>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</si>
  <si>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</si>
  <si>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</si>
  <si>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</si>
  <si>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</si>
  <si>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</si>
  <si>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</si>
  <si>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</si>
  <si>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</si>
  <si>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</si>
  <si>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</si>
  <si>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</si>
  <si>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</si>
  <si>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</si>
  <si>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</si>
  <si>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</si>
  <si>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</si>
  <si>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</si>
  <si>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</si>
  <si>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</si>
  <si>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</si>
  <si>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</si>
  <si>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</si>
  <si>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</si>
  <si>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</si>
  <si>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</si>
  <si>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</si>
  <si>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</si>
  <si>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</si>
  <si>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</si>
  <si>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</si>
  <si>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</si>
  <si>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</si>
  <si>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</si>
  <si>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</si>
  <si>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</si>
  <si>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</si>
  <si>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</si>
  <si>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</si>
  <si>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</si>
  <si>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</si>
  <si>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</si>
  <si>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</si>
  <si>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</si>
  <si>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</si>
  <si>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</si>
  <si>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</si>
  <si>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</si>
  <si>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</si>
  <si>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</si>
  <si>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</si>
  <si>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</si>
  <si>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</si>
  <si>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</si>
  <si>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</si>
  <si>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</si>
  <si>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</si>
  <si>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</si>
  <si>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</si>
  <si>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</si>
  <si>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</si>
  <si>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</si>
  <si>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</si>
  <si>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</si>
  <si>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</si>
  <si>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</si>
  <si>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</si>
  <si>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</si>
  <si>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</si>
  <si>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</si>
  <si>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</si>
  <si>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</si>
  <si>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</si>
  <si>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</si>
  <si>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</si>
  <si>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</si>
  <si>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</si>
  <si>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</si>
  <si>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</si>
  <si>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</si>
  <si>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</si>
  <si>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</si>
  <si>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</si>
  <si>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</si>
  <si>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</si>
  <si>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</si>
  <si>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</si>
  <si>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</si>
  <si>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</si>
  <si>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</si>
  <si>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</si>
  <si>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</si>
  <si>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</si>
  <si>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</si>
  <si>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</si>
  <si>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</si>
  <si>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</si>
  <si>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</si>
  <si>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</si>
  <si>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</si>
  <si>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</si>
  <si>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</si>
  <si>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</si>
  <si>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</si>
  <si>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</si>
  <si>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</si>
  <si>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</si>
  <si>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</si>
  <si>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</si>
  <si>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</si>
  <si>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</si>
  <si>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</si>
  <si>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</si>
  <si>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</si>
  <si>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</si>
  <si>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</si>
  <si>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</si>
  <si>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</si>
  <si>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</si>
  <si>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</si>
  <si>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</si>
  <si>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</si>
  <si>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</si>
  <si>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</si>
  <si>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</si>
  <si>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</si>
  <si>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</si>
  <si>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</si>
  <si>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</si>
  <si>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</si>
  <si>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</si>
  <si>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</si>
  <si>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</si>
  <si>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</si>
  <si>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</si>
  <si>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</si>
  <si>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</si>
  <si>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</si>
  <si>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</si>
  <si>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</si>
  <si>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</si>
  <si>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</si>
  <si>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</si>
  <si>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</si>
  <si>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</si>
  <si>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</si>
  <si>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</si>
  <si>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</si>
  <si>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</si>
  <si>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</si>
  <si>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</si>
  <si>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</si>
  <si>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</si>
  <si>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</si>
  <si>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</si>
  <si>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</si>
  <si>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</si>
  <si>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</si>
  <si>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</si>
  <si>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</si>
  <si>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</si>
  <si>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</si>
  <si>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</si>
  <si>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</si>
  <si>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</si>
  <si>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</si>
  <si>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</si>
  <si>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</si>
  <si>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</si>
  <si>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</si>
  <si>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</si>
  <si>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</si>
  <si>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</si>
  <si>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</si>
  <si>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</si>
  <si>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</si>
  <si>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</si>
  <si>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</si>
  <si>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</si>
  <si>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</si>
  <si>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</si>
  <si>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</si>
  <si>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</si>
  <si>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</si>
  <si>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</si>
  <si>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</si>
  <si>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</si>
  <si>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</si>
  <si>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</si>
  <si>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</si>
  <si>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</si>
  <si>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</si>
  <si>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</si>
  <si>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</si>
  <si>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</si>
  <si>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</si>
  <si>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</si>
  <si>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</si>
  <si>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</si>
  <si>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</si>
  <si>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</si>
  <si>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</si>
  <si>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</si>
  <si>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</si>
  <si>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</si>
  <si>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</si>
  <si>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</si>
  <si>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</si>
  <si>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</si>
  <si>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</si>
  <si>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</si>
  <si>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</si>
  <si>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</si>
  <si>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</si>
  <si>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</si>
  <si>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</si>
  <si>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</si>
  <si>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</si>
  <si>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</si>
  <si>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</si>
  <si>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</si>
  <si>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</si>
  <si>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</si>
  <si>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</si>
  <si>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</si>
  <si>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</si>
  <si>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</si>
  <si>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</si>
  <si>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</si>
  <si>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</si>
  <si>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</si>
  <si>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</si>
  <si>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</si>
  <si>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</si>
  <si>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</si>
  <si>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</si>
  <si>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</si>
  <si>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</si>
  <si>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</si>
  <si>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</si>
  <si>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</si>
  <si>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</si>
  <si>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</si>
  <si>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</si>
  <si>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</si>
  <si>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</si>
  <si>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</si>
  <si>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</si>
  <si>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</si>
  <si>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</si>
  <si>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</si>
  <si>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</si>
  <si>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</si>
  <si>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</si>
  <si>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</si>
  <si>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</si>
  <si>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</si>
  <si>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</si>
  <si>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</si>
  <si>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</si>
  <si>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</si>
  <si>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</si>
  <si>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</si>
  <si>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</si>
  <si>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</si>
  <si>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</si>
  <si>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</si>
  <si>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</si>
  <si>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</si>
  <si>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</si>
  <si>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</si>
  <si>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</si>
  <si>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</si>
  <si>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</si>
  <si>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</si>
  <si>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</si>
  <si>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</si>
  <si>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</si>
  <si>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</si>
  <si>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</si>
  <si>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</si>
  <si>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</si>
  <si>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</si>
  <si>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</si>
  <si>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</si>
  <si>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</si>
  <si>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</si>
  <si>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</si>
  <si>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</si>
  <si>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</si>
  <si>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</si>
  <si>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</si>
  <si>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</si>
  <si>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</si>
  <si>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</si>
  <si>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</si>
  <si>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</si>
  <si>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</si>
  <si>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</si>
  <si>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</si>
  <si>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</si>
  <si>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</si>
  <si>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</si>
  <si>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</si>
  <si>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</si>
  <si>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</si>
  <si>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</si>
  <si>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</si>
  <si>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</si>
  <si>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</si>
  <si>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</si>
  <si>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</si>
  <si>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</si>
  <si>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</si>
  <si>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</si>
  <si>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</si>
  <si>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</si>
  <si>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</si>
  <si>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</si>
  <si>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</si>
  <si>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</si>
  <si>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</si>
  <si>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</si>
  <si>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</si>
  <si>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</si>
  <si>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</si>
  <si>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</si>
  <si>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</si>
  <si>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</si>
  <si>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</si>
  <si>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</si>
  <si>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</si>
  <si>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</si>
  <si>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</si>
  <si>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</si>
  <si>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</si>
  <si>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</si>
  <si>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</si>
  <si>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</si>
  <si>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</si>
  <si>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</si>
  <si>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</si>
  <si>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</si>
  <si>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</si>
  <si>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</si>
  <si>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</si>
  <si>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</si>
  <si>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</si>
  <si>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</si>
  <si>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</si>
  <si>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</si>
  <si>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</si>
  <si>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</si>
  <si>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</si>
  <si>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</si>
  <si>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</si>
  <si>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</si>
  <si>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</si>
  <si>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</si>
  <si>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</si>
  <si>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</si>
  <si>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</si>
  <si>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</si>
  <si>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</si>
  <si>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</si>
  <si>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</si>
  <si>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</si>
  <si>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</si>
  <si>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</si>
  <si>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</si>
  <si>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</si>
  <si>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</si>
  <si>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</si>
  <si>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</si>
  <si>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</si>
  <si>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</si>
  <si>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</si>
  <si>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</si>
  <si>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</si>
  <si>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</si>
  <si>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</si>
  <si>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</si>
  <si>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</si>
  <si>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</si>
  <si>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</si>
  <si>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</si>
  <si>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</si>
  <si>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</si>
  <si>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</si>
  <si>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</si>
  <si>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</si>
  <si>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</si>
  <si>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</si>
  <si>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</si>
  <si>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</si>
  <si>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</si>
  <si>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</si>
  <si>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</si>
  <si>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</si>
  <si>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</si>
  <si>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</si>
  <si>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</si>
  <si>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</si>
  <si>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</si>
  <si>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</si>
  <si>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</si>
  <si>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</si>
  <si>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</si>
  <si>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</si>
  <si>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</si>
  <si>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</si>
  <si>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</si>
  <si>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</si>
  <si>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</si>
  <si>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</si>
  <si>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</si>
  <si>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</si>
  <si>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</si>
  <si>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</si>
  <si>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</si>
  <si>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</si>
  <si>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</si>
  <si>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</si>
  <si>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</si>
  <si>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</si>
  <si>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</si>
  <si>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</si>
  <si>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</si>
  <si>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</si>
  <si>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</si>
  <si>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</si>
  <si>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</si>
  <si>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</si>
  <si>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</si>
  <si>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</si>
  <si>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</si>
  <si>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</si>
  <si>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</si>
  <si>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</si>
  <si>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</si>
  <si>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</si>
  <si>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</si>
  <si>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</si>
  <si>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</si>
  <si>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</si>
  <si>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</si>
  <si>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</si>
  <si>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</si>
  <si>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</si>
  <si>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</si>
  <si>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</si>
  <si>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</si>
  <si>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</si>
  <si>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</si>
  <si>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</si>
  <si>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</si>
  <si>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</si>
  <si>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</si>
  <si>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</si>
  <si>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</si>
  <si>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</si>
  <si>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</si>
  <si>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</si>
  <si>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</si>
  <si>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</si>
  <si>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</si>
  <si>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</si>
  <si>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</si>
  <si>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</si>
  <si>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</si>
  <si>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</si>
  <si>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</si>
  <si>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</si>
  <si>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</si>
  <si>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</si>
  <si>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</si>
  <si>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</si>
  <si>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</si>
  <si>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</si>
  <si>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</si>
  <si>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</si>
  <si>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</si>
  <si>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</si>
  <si>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</si>
  <si>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</si>
  <si>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</si>
  <si>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</si>
  <si>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</si>
  <si>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</si>
  <si>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</si>
  <si>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</si>
  <si>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</si>
  <si>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</si>
  <si>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</si>
  <si>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</si>
  <si>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</si>
  <si>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</si>
  <si>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</si>
  <si>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</si>
  <si>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</si>
  <si>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</si>
  <si>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</si>
  <si>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</si>
  <si>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</si>
  <si>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</si>
  <si>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</si>
  <si>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</si>
  <si>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</si>
  <si>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</si>
  <si>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</si>
  <si>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</si>
  <si>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</si>
  <si>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</si>
  <si>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</si>
  <si>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</si>
  <si>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</si>
  <si>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</si>
  <si>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</si>
  <si>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</si>
  <si>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</si>
  <si>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</si>
  <si>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</si>
  <si>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</si>
  <si>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</si>
  <si>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</si>
  <si>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</si>
  <si>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</si>
  <si>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</si>
  <si>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</si>
  <si>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</si>
  <si>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</si>
  <si>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</si>
  <si>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</si>
  <si>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</si>
  <si>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</si>
  <si>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FONTE: SIP/PROCERGS - Atualizado em 02 de Julho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</si>
</sst>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top"/>
    </xf>
    <xf numFmtId="0" fontId="20" fillId="6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6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20%20-%20atualizado%20em%2002-07-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20%20-%20atualizado%20em%2002-07-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379.779003819443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4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19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686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1"/>
    </cacheField>
    <cacheField name="Entorpecentes - Tráfico" numFmtId="0">
      <sharedItems containsString="0" containsBlank="1" containsNumber="1" containsInteger="1" minValue="0" maxValue="244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379.779016435183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4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19"/>
    </cacheField>
    <cacheField name="Roubo de Veículo" numFmtId="0">
      <sharedItems containsString="0" containsBlank="1" containsNumber="1" containsInteger="1" minValue="0" maxValue="376"/>
    </cacheField>
    <cacheField name="Estelionato" numFmtId="0">
      <sharedItems containsString="0" containsBlank="1" containsNumber="1" containsInteger="1" minValue="0" maxValue="1686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1"/>
    </cacheField>
    <cacheField name="Entorpecentes - Tráfico" numFmtId="0">
      <sharedItems containsString="0" containsBlank="1" containsNumber="1" containsInteger="1" minValue="0" maxValue="244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5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3"/>
    <x v="4"/>
    <m/>
    <x v="22"/>
    <n v="0"/>
    <n v="0"/>
    <n v="6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6"/>
    <x v="7"/>
    <m/>
    <x v="14"/>
    <n v="1"/>
    <n v="0"/>
    <n v="73"/>
    <n v="7"/>
    <n v="1"/>
    <n v="7"/>
    <n v="1"/>
    <n v="5"/>
    <n v="8"/>
    <n v="4"/>
    <n v="1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6"/>
    <x v="7"/>
    <m/>
    <x v="15"/>
    <n v="1"/>
    <n v="0"/>
    <n v="42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6"/>
    <x v="7"/>
    <m/>
    <x v="16"/>
    <n v="0"/>
    <n v="0"/>
    <n v="56"/>
    <n v="4"/>
    <n v="4"/>
    <n v="11"/>
    <n v="0"/>
    <n v="34"/>
    <n v="1"/>
    <n v="4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6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6"/>
    <x v="7"/>
    <m/>
    <x v="19"/>
    <n v="4"/>
    <n v="0"/>
    <n v="49"/>
    <n v="3"/>
    <n v="0"/>
    <n v="9"/>
    <n v="0"/>
    <n v="40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6"/>
    <x v="7"/>
    <m/>
    <x v="20"/>
    <n v="0"/>
    <n v="0"/>
    <n v="64"/>
    <n v="7"/>
    <n v="0"/>
    <n v="6"/>
    <n v="0"/>
    <n v="38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6"/>
    <x v="7"/>
    <m/>
    <x v="21"/>
    <n v="3"/>
    <n v="0"/>
    <n v="37"/>
    <n v="6"/>
    <n v="1"/>
    <n v="6"/>
    <n v="0"/>
    <n v="49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6"/>
    <x v="7"/>
    <m/>
    <x v="22"/>
    <n v="0"/>
    <n v="0"/>
    <n v="53"/>
    <n v="8"/>
    <n v="1"/>
    <n v="8"/>
    <n v="0"/>
    <n v="43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39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5"/>
    <n v="5"/>
    <n v="5"/>
    <n v="23"/>
    <n v="0"/>
    <n v="0"/>
    <n v="0"/>
    <n v="0"/>
    <n v="3"/>
    <n v="4"/>
    <n v="0"/>
    <n v="0"/>
    <n v="0"/>
    <n v="4"/>
    <n v="0"/>
    <n v="11"/>
    <n v="1"/>
    <n v="0"/>
    <n v="10"/>
    <n v="0"/>
    <n v="0"/>
    <n v="0"/>
    <n v="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2"/>
    <x v="13"/>
    <m/>
    <x v="14"/>
    <n v="6"/>
    <n v="0"/>
    <n v="96"/>
    <n v="0"/>
    <n v="39"/>
    <n v="182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2"/>
    <x v="13"/>
    <m/>
    <x v="15"/>
    <n v="15"/>
    <n v="0"/>
    <n v="66"/>
    <n v="2"/>
    <n v="11"/>
    <n v="137"/>
    <n v="53"/>
    <n v="69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2"/>
    <x v="13"/>
    <m/>
    <x v="16"/>
    <n v="16"/>
    <n v="0"/>
    <n v="115"/>
    <n v="2"/>
    <n v="32"/>
    <n v="161"/>
    <n v="39"/>
    <n v="93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2"/>
    <x v="13"/>
    <m/>
    <x v="17"/>
    <n v="10"/>
    <n v="0"/>
    <n v="100"/>
    <n v="1"/>
    <n v="26"/>
    <n v="161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0"/>
    <n v="0"/>
  </r>
  <r>
    <s v="ALVORADA2020/Jul"/>
    <x v="12"/>
    <x v="13"/>
    <m/>
    <x v="18"/>
    <n v="9"/>
    <n v="1"/>
    <n v="99"/>
    <n v="4"/>
    <n v="21"/>
    <n v="194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"/>
    <n v="0"/>
  </r>
  <r>
    <s v="ALVORADA2020/Aug"/>
    <x v="12"/>
    <x v="13"/>
    <m/>
    <x v="19"/>
    <n v="8"/>
    <n v="0"/>
    <n v="100"/>
    <n v="0"/>
    <n v="27"/>
    <n v="234"/>
    <n v="42"/>
    <n v="80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2"/>
    <x v="13"/>
    <m/>
    <x v="20"/>
    <n v="5"/>
    <n v="0"/>
    <n v="96"/>
    <n v="3"/>
    <n v="29"/>
    <n v="214"/>
    <n v="31"/>
    <n v="125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2"/>
    <x v="13"/>
    <m/>
    <x v="21"/>
    <n v="11"/>
    <n v="0"/>
    <n v="86"/>
    <n v="2"/>
    <n v="16"/>
    <n v="181"/>
    <n v="20"/>
    <n v="121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0"/>
    <n v="0"/>
  </r>
  <r>
    <s v="ALVORADA2020/Nov"/>
    <x v="12"/>
    <x v="13"/>
    <m/>
    <x v="22"/>
    <n v="9"/>
    <n v="0"/>
    <n v="73"/>
    <n v="0"/>
    <n v="22"/>
    <n v="189"/>
    <n v="24"/>
    <n v="126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2"/>
    <x v="13"/>
    <m/>
    <x v="23"/>
    <n v="4"/>
    <n v="0"/>
    <n v="75"/>
    <n v="1"/>
    <n v="6"/>
    <n v="181"/>
    <n v="22"/>
    <n v="111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1"/>
    <n v="11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3"/>
    <x v="24"/>
    <m/>
    <x v="14"/>
    <n v="0"/>
    <n v="0"/>
    <n v="19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21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8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2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1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0"/>
    <x v="31"/>
    <m/>
    <x v="13"/>
    <n v="1"/>
    <n v="0"/>
    <n v="86"/>
    <n v="10"/>
    <n v="6"/>
    <n v="19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0"/>
    <x v="31"/>
    <m/>
    <x v="15"/>
    <n v="1"/>
    <n v="0"/>
    <n v="42"/>
    <n v="3"/>
    <n v="0"/>
    <n v="11"/>
    <n v="2"/>
    <n v="42"/>
    <n v="5"/>
    <n v="17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0"/>
    <x v="31"/>
    <m/>
    <x v="16"/>
    <n v="2"/>
    <n v="0"/>
    <n v="59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0"/>
    <x v="31"/>
    <m/>
    <x v="17"/>
    <n v="0"/>
    <n v="0"/>
    <n v="111"/>
    <n v="6"/>
    <n v="2"/>
    <n v="18"/>
    <n v="1"/>
    <n v="106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4"/>
    <n v="8"/>
    <n v="1"/>
    <n v="13"/>
    <n v="3"/>
    <n v="60"/>
    <n v="8"/>
    <n v="16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0"/>
    <x v="31"/>
    <m/>
    <x v="19"/>
    <n v="1"/>
    <n v="0"/>
    <n v="59"/>
    <n v="6"/>
    <n v="1"/>
    <n v="12"/>
    <n v="0"/>
    <n v="78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0"/>
    <x v="31"/>
    <m/>
    <x v="20"/>
    <n v="0"/>
    <n v="0"/>
    <n v="59"/>
    <n v="8"/>
    <n v="5"/>
    <n v="10"/>
    <n v="0"/>
    <n v="80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0"/>
    <x v="31"/>
    <m/>
    <x v="21"/>
    <n v="0"/>
    <n v="0"/>
    <n v="80"/>
    <n v="6"/>
    <n v="0"/>
    <n v="18"/>
    <n v="1"/>
    <n v="65"/>
    <n v="2"/>
    <n v="17"/>
    <n v="2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0"/>
    <x v="31"/>
    <m/>
    <x v="22"/>
    <n v="0"/>
    <n v="1"/>
    <n v="77"/>
    <n v="4"/>
    <n v="0"/>
    <n v="10"/>
    <n v="0"/>
    <n v="64"/>
    <n v="6"/>
    <n v="16"/>
    <n v="17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0"/>
    <x v="31"/>
    <m/>
    <x v="23"/>
    <n v="0"/>
    <n v="0"/>
    <n v="62"/>
    <n v="8"/>
    <n v="0"/>
    <n v="7"/>
    <n v="0"/>
    <n v="69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5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1"/>
    <x v="32"/>
    <m/>
    <x v="22"/>
    <n v="1"/>
    <n v="0"/>
    <n v="12"/>
    <n v="2"/>
    <n v="0"/>
    <n v="6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7"/>
    <x v="38"/>
    <m/>
    <x v="18"/>
    <n v="0"/>
    <n v="0"/>
    <n v="5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3"/>
    <x v="44"/>
    <m/>
    <x v="14"/>
    <n v="1"/>
    <n v="0"/>
    <n v="42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3"/>
    <x v="44"/>
    <m/>
    <x v="15"/>
    <n v="3"/>
    <n v="0"/>
    <n v="31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3"/>
    <x v="44"/>
    <m/>
    <x v="18"/>
    <n v="4"/>
    <n v="0"/>
    <n v="40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3"/>
    <x v="44"/>
    <m/>
    <x v="20"/>
    <n v="1"/>
    <n v="0"/>
    <n v="49"/>
    <n v="0"/>
    <n v="3"/>
    <n v="12"/>
    <n v="2"/>
    <n v="115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3"/>
    <x v="44"/>
    <m/>
    <x v="21"/>
    <n v="3"/>
    <n v="0"/>
    <n v="53"/>
    <n v="0"/>
    <n v="20"/>
    <n v="20"/>
    <n v="3"/>
    <n v="114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3"/>
    <x v="44"/>
    <m/>
    <x v="22"/>
    <n v="0"/>
    <n v="0"/>
    <n v="42"/>
    <n v="0"/>
    <n v="12"/>
    <n v="7"/>
    <n v="0"/>
    <n v="88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0"/>
    <n v="4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9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58"/>
    <x v="59"/>
    <m/>
    <x v="14"/>
    <n v="2"/>
    <n v="0"/>
    <n v="15"/>
    <n v="1"/>
    <n v="1"/>
    <n v="4"/>
    <n v="0"/>
    <n v="2"/>
    <n v="3"/>
    <n v="1"/>
    <n v="5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58"/>
    <x v="59"/>
    <m/>
    <x v="15"/>
    <n v="1"/>
    <n v="0"/>
    <n v="5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4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5"/>
    <n v="2"/>
    <n v="2"/>
    <n v="2"/>
    <n v="0"/>
    <n v="1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59"/>
    <x v="60"/>
    <m/>
    <x v="15"/>
    <n v="0"/>
    <n v="0"/>
    <n v="28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59"/>
    <x v="60"/>
    <m/>
    <x v="17"/>
    <n v="0"/>
    <n v="0"/>
    <n v="19"/>
    <n v="1"/>
    <n v="0"/>
    <n v="1"/>
    <n v="0"/>
    <n v="7"/>
    <n v="6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2"/>
    <n v="7"/>
    <n v="1"/>
    <n v="2"/>
    <n v="0"/>
    <n v="9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8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2"/>
    <n v="4"/>
    <n v="1"/>
    <n v="0"/>
    <n v="0"/>
    <n v="22"/>
    <n v="5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7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1"/>
    <x v="62"/>
    <m/>
    <x v="14"/>
    <n v="0"/>
    <n v="0"/>
    <n v="69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8"/>
    <n v="1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5"/>
    <n v="3"/>
    <n v="6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4"/>
    <n v="4"/>
    <n v="4"/>
    <n v="7"/>
    <n v="2"/>
    <n v="28"/>
    <n v="6"/>
    <n v="5"/>
    <n v="1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1"/>
    <x v="62"/>
    <m/>
    <x v="21"/>
    <n v="0"/>
    <n v="0"/>
    <n v="45"/>
    <n v="1"/>
    <n v="4"/>
    <n v="9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1"/>
    <n v="6"/>
    <n v="4"/>
    <n v="6"/>
    <n v="0"/>
    <n v="39"/>
    <n v="9"/>
    <n v="8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40"/>
    <n v="2"/>
    <n v="3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2"/>
    <x v="63"/>
    <s v="CACHOEIRINHA"/>
    <x v="12"/>
    <n v="1"/>
    <n v="1"/>
    <n v="88"/>
    <n v="1"/>
    <n v="21"/>
    <n v="108"/>
    <n v="27"/>
    <n v="44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2"/>
    <x v="63"/>
    <m/>
    <x v="13"/>
    <n v="2"/>
    <n v="0"/>
    <n v="83"/>
    <n v="0"/>
    <n v="12"/>
    <n v="96"/>
    <n v="13"/>
    <n v="37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2"/>
    <x v="63"/>
    <m/>
    <x v="14"/>
    <n v="1"/>
    <n v="0"/>
    <n v="86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2"/>
    <x v="63"/>
    <m/>
    <x v="15"/>
    <n v="2"/>
    <n v="0"/>
    <n v="70"/>
    <n v="3"/>
    <n v="10"/>
    <n v="69"/>
    <n v="29"/>
    <n v="78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2"/>
    <x v="63"/>
    <m/>
    <x v="16"/>
    <n v="3"/>
    <n v="0"/>
    <n v="71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2"/>
    <x v="63"/>
    <m/>
    <x v="17"/>
    <n v="0"/>
    <n v="0"/>
    <n v="83"/>
    <n v="0"/>
    <n v="12"/>
    <n v="91"/>
    <n v="20"/>
    <n v="110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0"/>
    <n v="0"/>
    <n v="13"/>
    <n v="83"/>
    <n v="15"/>
    <n v="93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2"/>
    <x v="63"/>
    <m/>
    <x v="19"/>
    <n v="1"/>
    <n v="0"/>
    <n v="61"/>
    <n v="0"/>
    <n v="16"/>
    <n v="82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0"/>
    <n v="7"/>
    <n v="87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2"/>
    <x v="63"/>
    <m/>
    <x v="23"/>
    <n v="1"/>
    <n v="0"/>
    <n v="66"/>
    <n v="2"/>
    <n v="13"/>
    <n v="68"/>
    <n v="9"/>
    <n v="87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6"/>
    <x v="67"/>
    <m/>
    <x v="16"/>
    <n v="0"/>
    <n v="0"/>
    <n v="44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6"/>
    <x v="67"/>
    <m/>
    <x v="17"/>
    <n v="2"/>
    <n v="0"/>
    <n v="56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6"/>
    <x v="67"/>
    <m/>
    <x v="19"/>
    <n v="1"/>
    <n v="0"/>
    <n v="51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28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2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69"/>
    <x v="70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2"/>
    <x v="73"/>
    <m/>
    <x v="13"/>
    <n v="0"/>
    <n v="0"/>
    <n v="56"/>
    <n v="0"/>
    <n v="11"/>
    <n v="22"/>
    <n v="6"/>
    <n v="18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3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2"/>
    <x v="73"/>
    <m/>
    <x v="17"/>
    <n v="0"/>
    <n v="0"/>
    <n v="37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2"/>
    <x v="73"/>
    <m/>
    <x v="18"/>
    <n v="0"/>
    <n v="0"/>
    <n v="46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2"/>
    <x v="73"/>
    <m/>
    <x v="23"/>
    <n v="0"/>
    <n v="0"/>
    <n v="46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5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5"/>
    <x v="76"/>
    <m/>
    <x v="20"/>
    <n v="0"/>
    <n v="0"/>
    <n v="12"/>
    <n v="1"/>
    <n v="0"/>
    <n v="2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5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1"/>
    <n v="28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79"/>
    <x v="80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9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309"/>
    <n v="3"/>
    <n v="47"/>
    <n v="336"/>
    <n v="53"/>
    <n v="116"/>
    <n v="11"/>
    <n v="33"/>
    <n v="70"/>
    <n v="0"/>
    <n v="0"/>
    <n v="0"/>
    <n v="0"/>
    <n v="16"/>
    <n v="8"/>
    <n v="0"/>
    <n v="0"/>
    <n v="0"/>
    <n v="1"/>
    <n v="0"/>
    <n v="2"/>
    <n v="0"/>
    <n v="0"/>
    <n v="6"/>
    <n v="0"/>
    <n v="0"/>
    <n v="0"/>
    <n v="0"/>
  </r>
  <r>
    <s v="CANOAS2020/Feb"/>
    <x v="80"/>
    <x v="81"/>
    <m/>
    <x v="13"/>
    <n v="3"/>
    <n v="0"/>
    <n v="255"/>
    <n v="1"/>
    <n v="60"/>
    <n v="289"/>
    <n v="52"/>
    <n v="119"/>
    <n v="4"/>
    <n v="16"/>
    <n v="47"/>
    <n v="0"/>
    <n v="0"/>
    <n v="0"/>
    <n v="0"/>
    <n v="25"/>
    <n v="7"/>
    <n v="0"/>
    <n v="0"/>
    <n v="0"/>
    <n v="0"/>
    <n v="0"/>
    <n v="0"/>
    <n v="1"/>
    <n v="1"/>
    <n v="4"/>
    <n v="0"/>
    <n v="1"/>
    <n v="0"/>
    <n v="1"/>
  </r>
  <r>
    <s v="CANOAS2020/Mar"/>
    <x v="80"/>
    <x v="81"/>
    <m/>
    <x v="14"/>
    <n v="3"/>
    <n v="0"/>
    <n v="242"/>
    <n v="0"/>
    <n v="42"/>
    <n v="265"/>
    <n v="44"/>
    <n v="160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0"/>
    <x v="81"/>
    <m/>
    <x v="15"/>
    <n v="4"/>
    <n v="0"/>
    <n v="155"/>
    <n v="0"/>
    <n v="27"/>
    <n v="192"/>
    <n v="48"/>
    <n v="210"/>
    <n v="11"/>
    <n v="57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0"/>
    <x v="81"/>
    <m/>
    <x v="16"/>
    <n v="7"/>
    <n v="0"/>
    <n v="204"/>
    <n v="1"/>
    <n v="48"/>
    <n v="195"/>
    <n v="27"/>
    <n v="262"/>
    <n v="17"/>
    <n v="67"/>
    <n v="87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0"/>
    <x v="81"/>
    <m/>
    <x v="17"/>
    <n v="1"/>
    <n v="1"/>
    <n v="189"/>
    <n v="3"/>
    <n v="43"/>
    <n v="234"/>
    <n v="34"/>
    <n v="294"/>
    <n v="9"/>
    <n v="44"/>
    <n v="79"/>
    <n v="0"/>
    <n v="0"/>
    <n v="0"/>
    <n v="0"/>
    <n v="7"/>
    <n v="7"/>
    <n v="0"/>
    <n v="0"/>
    <n v="0"/>
    <n v="0"/>
    <n v="0"/>
    <n v="8"/>
    <n v="0"/>
    <n v="0"/>
    <n v="1"/>
    <n v="1"/>
    <n v="0"/>
    <n v="1"/>
    <n v="0"/>
  </r>
  <r>
    <s v="CANOAS2020/Jul"/>
    <x v="80"/>
    <x v="81"/>
    <m/>
    <x v="18"/>
    <n v="3"/>
    <n v="0"/>
    <n v="175"/>
    <n v="0"/>
    <n v="41"/>
    <n v="256"/>
    <n v="27"/>
    <n v="288"/>
    <n v="15"/>
    <n v="50"/>
    <n v="116"/>
    <n v="0"/>
    <n v="0"/>
    <n v="0"/>
    <n v="0"/>
    <n v="10"/>
    <n v="12"/>
    <n v="0"/>
    <n v="0"/>
    <n v="0"/>
    <n v="0"/>
    <n v="0"/>
    <n v="4"/>
    <n v="0"/>
    <n v="0"/>
    <n v="3"/>
    <n v="0"/>
    <n v="0"/>
    <n v="0"/>
    <n v="0"/>
  </r>
  <r>
    <s v="CANOAS2020/Aug"/>
    <x v="80"/>
    <x v="81"/>
    <m/>
    <x v="19"/>
    <n v="8"/>
    <n v="0"/>
    <n v="234"/>
    <n v="5"/>
    <n v="36"/>
    <n v="236"/>
    <n v="20"/>
    <n v="243"/>
    <n v="14"/>
    <n v="27"/>
    <n v="52"/>
    <n v="0"/>
    <n v="0"/>
    <n v="0"/>
    <n v="0"/>
    <n v="15"/>
    <n v="6"/>
    <n v="0"/>
    <n v="1"/>
    <n v="0"/>
    <n v="0"/>
    <n v="0"/>
    <n v="2"/>
    <n v="0"/>
    <n v="0"/>
    <n v="8"/>
    <n v="0"/>
    <n v="0"/>
    <n v="0"/>
    <n v="0"/>
  </r>
  <r>
    <s v="CANOAS2020/Sep"/>
    <x v="80"/>
    <x v="81"/>
    <m/>
    <x v="20"/>
    <n v="5"/>
    <n v="0"/>
    <n v="261"/>
    <n v="2"/>
    <n v="28"/>
    <n v="228"/>
    <n v="25"/>
    <n v="298"/>
    <n v="9"/>
    <n v="35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0"/>
    <x v="81"/>
    <m/>
    <x v="21"/>
    <n v="1"/>
    <n v="0"/>
    <n v="249"/>
    <n v="1"/>
    <n v="49"/>
    <n v="233"/>
    <n v="27"/>
    <n v="386"/>
    <n v="8"/>
    <n v="36"/>
    <n v="45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0"/>
    <x v="81"/>
    <m/>
    <x v="22"/>
    <n v="4"/>
    <n v="1"/>
    <n v="278"/>
    <n v="0"/>
    <n v="33"/>
    <n v="226"/>
    <n v="17"/>
    <n v="292"/>
    <n v="7"/>
    <n v="32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1"/>
    <n v="0"/>
  </r>
  <r>
    <s v="CANOAS2020/Dec"/>
    <x v="80"/>
    <x v="81"/>
    <m/>
    <x v="23"/>
    <n v="8"/>
    <n v="0"/>
    <n v="250"/>
    <n v="0"/>
    <n v="22"/>
    <n v="189"/>
    <n v="11"/>
    <n v="243"/>
    <n v="11"/>
    <n v="33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3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3"/>
    <x v="84"/>
    <m/>
    <x v="14"/>
    <n v="1"/>
    <n v="0"/>
    <n v="57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3"/>
    <x v="84"/>
    <m/>
    <x v="16"/>
    <n v="0"/>
    <n v="0"/>
    <n v="48"/>
    <n v="0"/>
    <n v="7"/>
    <n v="9"/>
    <n v="2"/>
    <n v="2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2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7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8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3"/>
    <x v="84"/>
    <m/>
    <x v="22"/>
    <n v="0"/>
    <n v="0"/>
    <n v="79"/>
    <n v="0"/>
    <n v="6"/>
    <n v="9"/>
    <n v="0"/>
    <n v="46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6"/>
    <n v="1"/>
    <n v="8"/>
    <n v="9"/>
    <n v="0"/>
    <n v="70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5"/>
    <x v="86"/>
    <m/>
    <x v="19"/>
    <n v="1"/>
    <n v="0"/>
    <n v="10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5"/>
    <x v="86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6"/>
    <x v="87"/>
    <m/>
    <x v="23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0"/>
    <x v="91"/>
    <m/>
    <x v="14"/>
    <n v="2"/>
    <n v="0"/>
    <n v="47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6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0"/>
    <x v="91"/>
    <m/>
    <x v="22"/>
    <n v="2"/>
    <n v="1"/>
    <n v="34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0"/>
    <x v="91"/>
    <m/>
    <x v="23"/>
    <n v="2"/>
    <n v="0"/>
    <n v="65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10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8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59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5"/>
    <n v="0"/>
    <n v="3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1"/>
    <x v="92"/>
    <m/>
    <x v="23"/>
    <n v="0"/>
    <n v="0"/>
    <n v="7"/>
    <n v="0"/>
    <n v="0"/>
    <n v="2"/>
    <n v="0"/>
    <n v="4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6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5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6"/>
    <x v="97"/>
    <m/>
    <x v="13"/>
    <n v="5"/>
    <n v="2"/>
    <n v="305"/>
    <n v="3"/>
    <n v="62"/>
    <n v="156"/>
    <n v="40"/>
    <n v="220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  <n v="2"/>
    <n v="0"/>
    <n v="2"/>
    <n v="0"/>
  </r>
  <r>
    <s v="CAXIAS DO SUL2020/Mar"/>
    <x v="96"/>
    <x v="97"/>
    <m/>
    <x v="14"/>
    <n v="3"/>
    <n v="0"/>
    <n v="251"/>
    <n v="2"/>
    <n v="83"/>
    <n v="145"/>
    <n v="43"/>
    <n v="234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6"/>
    <x v="97"/>
    <m/>
    <x v="15"/>
    <n v="13"/>
    <n v="1"/>
    <n v="262"/>
    <n v="2"/>
    <n v="83"/>
    <n v="94"/>
    <n v="35"/>
    <n v="249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6"/>
    <x v="97"/>
    <m/>
    <x v="16"/>
    <n v="6"/>
    <n v="0"/>
    <n v="277"/>
    <n v="3"/>
    <n v="91"/>
    <n v="140"/>
    <n v="38"/>
    <n v="284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6"/>
    <x v="97"/>
    <m/>
    <x v="17"/>
    <n v="6"/>
    <n v="0"/>
    <n v="256"/>
    <n v="0"/>
    <n v="80"/>
    <n v="111"/>
    <n v="36"/>
    <n v="471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6"/>
    <x v="97"/>
    <m/>
    <x v="18"/>
    <n v="3"/>
    <n v="0"/>
    <n v="311"/>
    <n v="2"/>
    <n v="94"/>
    <n v="139"/>
    <n v="22"/>
    <n v="421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6"/>
    <x v="97"/>
    <m/>
    <x v="19"/>
    <n v="6"/>
    <n v="0"/>
    <n v="319"/>
    <n v="2"/>
    <n v="102"/>
    <n v="104"/>
    <n v="29"/>
    <n v="376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6"/>
    <x v="97"/>
    <m/>
    <x v="20"/>
    <n v="5"/>
    <n v="0"/>
    <n v="300"/>
    <n v="3"/>
    <n v="79"/>
    <n v="104"/>
    <n v="29"/>
    <n v="494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6"/>
    <x v="97"/>
    <m/>
    <x v="21"/>
    <n v="15"/>
    <n v="0"/>
    <n v="293"/>
    <n v="0"/>
    <n v="93"/>
    <n v="125"/>
    <n v="34"/>
    <n v="491"/>
    <n v="20"/>
    <n v="10"/>
    <n v="40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6"/>
    <x v="97"/>
    <m/>
    <x v="22"/>
    <n v="4"/>
    <n v="0"/>
    <n v="313"/>
    <n v="0"/>
    <n v="67"/>
    <n v="125"/>
    <n v="18"/>
    <n v="485"/>
    <n v="26"/>
    <n v="15"/>
    <n v="45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6"/>
    <x v="97"/>
    <m/>
    <x v="23"/>
    <n v="2"/>
    <n v="0"/>
    <n v="290"/>
    <n v="4"/>
    <n v="56"/>
    <n v="116"/>
    <n v="29"/>
    <n v="365"/>
    <n v="19"/>
    <n v="14"/>
    <n v="26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8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9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5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09"/>
    <x v="110"/>
    <m/>
    <x v="15"/>
    <n v="0"/>
    <n v="0"/>
    <n v="18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7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7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09"/>
    <x v="110"/>
    <m/>
    <x v="21"/>
    <n v="3"/>
    <n v="0"/>
    <n v="33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09"/>
    <x v="110"/>
    <m/>
    <x v="23"/>
    <n v="1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1"/>
    <n v="0"/>
    <n v="77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4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5"/>
    <x v="126"/>
    <m/>
    <x v="16"/>
    <n v="0"/>
    <n v="0"/>
    <n v="32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9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5"/>
    <x v="126"/>
    <m/>
    <x v="18"/>
    <n v="1"/>
    <n v="0"/>
    <n v="45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5"/>
    <x v="126"/>
    <m/>
    <x v="19"/>
    <n v="2"/>
    <n v="1"/>
    <n v="38"/>
    <n v="3"/>
    <n v="1"/>
    <n v="11"/>
    <n v="1"/>
    <n v="36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5"/>
    <x v="126"/>
    <m/>
    <x v="20"/>
    <n v="3"/>
    <n v="0"/>
    <n v="49"/>
    <n v="5"/>
    <n v="1"/>
    <n v="9"/>
    <n v="1"/>
    <n v="30"/>
    <n v="8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5"/>
    <x v="126"/>
    <m/>
    <x v="21"/>
    <n v="0"/>
    <n v="0"/>
    <n v="34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5"/>
    <x v="126"/>
    <m/>
    <x v="23"/>
    <n v="1"/>
    <n v="0"/>
    <n v="38"/>
    <n v="0"/>
    <n v="3"/>
    <n v="5"/>
    <n v="0"/>
    <n v="23"/>
    <n v="6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8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1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2"/>
    <n v="0"/>
    <n v="4"/>
    <n v="1"/>
    <n v="0"/>
    <n v="1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6"/>
    <x v="137"/>
    <m/>
    <x v="15"/>
    <n v="1"/>
    <n v="0"/>
    <n v="25"/>
    <n v="7"/>
    <n v="1"/>
    <n v="0"/>
    <n v="0"/>
    <n v="13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20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6"/>
    <x v="137"/>
    <m/>
    <x v="22"/>
    <n v="0"/>
    <n v="0"/>
    <n v="16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4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1"/>
    <x v="142"/>
    <m/>
    <x v="21"/>
    <n v="0"/>
    <n v="0"/>
    <n v="31"/>
    <n v="1"/>
    <n v="2"/>
    <n v="12"/>
    <n v="1"/>
    <n v="35"/>
    <n v="3"/>
    <n v="26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1"/>
    <x v="142"/>
    <m/>
    <x v="22"/>
    <n v="0"/>
    <n v="0"/>
    <n v="14"/>
    <n v="0"/>
    <n v="0"/>
    <n v="16"/>
    <n v="1"/>
    <n v="30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7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2"/>
    <x v="143"/>
    <m/>
    <x v="23"/>
    <n v="0"/>
    <n v="0"/>
    <n v="16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8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3"/>
    <x v="144"/>
    <m/>
    <x v="14"/>
    <n v="0"/>
    <n v="0"/>
    <n v="17"/>
    <n v="4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4"/>
    <n v="1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5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1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1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48"/>
    <x v="149"/>
    <m/>
    <x v="14"/>
    <n v="0"/>
    <n v="0"/>
    <n v="74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2"/>
    <n v="0"/>
    <n v="5"/>
    <n v="5"/>
    <n v="1"/>
    <n v="32"/>
    <n v="11"/>
    <n v="14"/>
    <n v="2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48"/>
    <x v="149"/>
    <m/>
    <x v="17"/>
    <n v="2"/>
    <n v="0"/>
    <n v="57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48"/>
    <x v="149"/>
    <m/>
    <x v="18"/>
    <n v="3"/>
    <n v="0"/>
    <n v="66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48"/>
    <x v="149"/>
    <m/>
    <x v="19"/>
    <n v="2"/>
    <n v="0"/>
    <n v="45"/>
    <n v="4"/>
    <n v="10"/>
    <n v="16"/>
    <n v="0"/>
    <n v="45"/>
    <n v="15"/>
    <n v="19"/>
    <n v="3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48"/>
    <x v="149"/>
    <m/>
    <x v="20"/>
    <n v="3"/>
    <n v="0"/>
    <n v="40"/>
    <n v="0"/>
    <n v="10"/>
    <n v="5"/>
    <n v="1"/>
    <n v="79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48"/>
    <x v="149"/>
    <m/>
    <x v="21"/>
    <n v="3"/>
    <n v="0"/>
    <n v="54"/>
    <n v="1"/>
    <n v="13"/>
    <n v="7"/>
    <n v="0"/>
    <n v="68"/>
    <n v="15"/>
    <n v="10"/>
    <n v="20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48"/>
    <x v="149"/>
    <m/>
    <x v="22"/>
    <n v="1"/>
    <n v="0"/>
    <n v="50"/>
    <n v="0"/>
    <n v="10"/>
    <n v="6"/>
    <n v="0"/>
    <n v="44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48"/>
    <x v="149"/>
    <m/>
    <x v="23"/>
    <n v="2"/>
    <n v="0"/>
    <n v="45"/>
    <n v="0"/>
    <n v="15"/>
    <n v="12"/>
    <n v="0"/>
    <n v="49"/>
    <n v="13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5"/>
    <x v="15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7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6"/>
    <x v="157"/>
    <m/>
    <x v="17"/>
    <n v="0"/>
    <n v="0"/>
    <n v="20"/>
    <n v="0"/>
    <n v="2"/>
    <n v="7"/>
    <n v="4"/>
    <n v="61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1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3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6"/>
    <x v="157"/>
    <m/>
    <x v="23"/>
    <n v="0"/>
    <n v="0"/>
    <n v="24"/>
    <n v="1"/>
    <n v="3"/>
    <n v="5"/>
    <n v="4"/>
    <n v="10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5"/>
    <n v="1"/>
    <n v="5"/>
    <n v="57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7"/>
    <x v="158"/>
    <m/>
    <x v="13"/>
    <n v="0"/>
    <n v="0"/>
    <n v="85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7"/>
    <x v="158"/>
    <m/>
    <x v="15"/>
    <n v="3"/>
    <n v="0"/>
    <n v="43"/>
    <n v="0"/>
    <n v="12"/>
    <n v="28"/>
    <n v="4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7"/>
    <x v="158"/>
    <m/>
    <x v="17"/>
    <n v="0"/>
    <n v="0"/>
    <n v="64"/>
    <n v="0"/>
    <n v="9"/>
    <n v="28"/>
    <n v="10"/>
    <n v="61"/>
    <n v="3"/>
    <n v="2"/>
    <n v="17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4"/>
    <n v="4"/>
    <n v="56"/>
    <n v="2"/>
    <n v="1"/>
    <n v="9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ESTEIO2020/Aug"/>
    <x v="157"/>
    <x v="158"/>
    <m/>
    <x v="19"/>
    <n v="0"/>
    <n v="0"/>
    <n v="69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ESTEIO2020/Sep"/>
    <x v="157"/>
    <x v="158"/>
    <m/>
    <x v="20"/>
    <n v="1"/>
    <n v="0"/>
    <n v="69"/>
    <n v="0"/>
    <n v="7"/>
    <n v="32"/>
    <n v="3"/>
    <n v="61"/>
    <n v="0"/>
    <n v="2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7"/>
    <x v="158"/>
    <m/>
    <x v="21"/>
    <n v="0"/>
    <n v="0"/>
    <n v="46"/>
    <n v="0"/>
    <n v="6"/>
    <n v="27"/>
    <n v="3"/>
    <n v="81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4"/>
    <n v="2"/>
    <n v="3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7"/>
    <x v="158"/>
    <m/>
    <x v="23"/>
    <n v="1"/>
    <n v="0"/>
    <n v="48"/>
    <n v="0"/>
    <n v="8"/>
    <n v="30"/>
    <n v="1"/>
    <n v="59"/>
    <n v="0"/>
    <n v="2"/>
    <n v="3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8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Aug"/>
    <x v="158"/>
    <x v="159"/>
    <m/>
    <x v="19"/>
    <n v="0"/>
    <n v="0"/>
    <n v="14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6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58"/>
    <x v="159"/>
    <m/>
    <x v="22"/>
    <n v="1"/>
    <n v="0"/>
    <n v="10"/>
    <n v="0"/>
    <n v="2"/>
    <n v="2"/>
    <n v="0"/>
    <n v="14"/>
    <n v="2"/>
    <n v="1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58"/>
    <x v="159"/>
    <m/>
    <x v="23"/>
    <n v="1"/>
    <n v="0"/>
    <n v="13"/>
    <n v="0"/>
    <n v="1"/>
    <n v="2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2"/>
    <x v="163"/>
    <m/>
    <x v="13"/>
    <n v="0"/>
    <n v="0"/>
    <n v="54"/>
    <n v="1"/>
    <n v="3"/>
    <n v="12"/>
    <n v="4"/>
    <n v="28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6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2"/>
    <x v="163"/>
    <m/>
    <x v="19"/>
    <n v="0"/>
    <n v="0"/>
    <n v="36"/>
    <n v="1"/>
    <n v="9"/>
    <n v="16"/>
    <n v="6"/>
    <n v="51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7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2"/>
    <x v="163"/>
    <m/>
    <x v="21"/>
    <n v="1"/>
    <n v="0"/>
    <n v="36"/>
    <n v="0"/>
    <n v="7"/>
    <n v="4"/>
    <n v="3"/>
    <n v="48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2"/>
    <x v="163"/>
    <m/>
    <x v="22"/>
    <n v="1"/>
    <n v="0"/>
    <n v="25"/>
    <n v="2"/>
    <n v="4"/>
    <n v="4"/>
    <n v="1"/>
    <n v="47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2"/>
    <x v="163"/>
    <m/>
    <x v="23"/>
    <n v="1"/>
    <n v="0"/>
    <n v="36"/>
    <n v="2"/>
    <n v="5"/>
    <n v="9"/>
    <n v="3"/>
    <n v="40"/>
    <n v="6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3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7"/>
    <x v="168"/>
    <m/>
    <x v="20"/>
    <n v="0"/>
    <n v="0"/>
    <n v="9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7"/>
    <x v="168"/>
    <m/>
    <x v="22"/>
    <n v="0"/>
    <n v="0"/>
    <n v="9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0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69"/>
    <x v="170"/>
    <m/>
    <x v="16"/>
    <n v="0"/>
    <n v="0"/>
    <n v="9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4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3"/>
    <x v="174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3"/>
    <x v="174"/>
    <m/>
    <x v="21"/>
    <n v="0"/>
    <n v="0"/>
    <n v="15"/>
    <n v="1"/>
    <n v="1"/>
    <n v="2"/>
    <n v="0"/>
    <n v="22"/>
    <n v="1"/>
    <n v="24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3"/>
    <x v="174"/>
    <m/>
    <x v="23"/>
    <n v="1"/>
    <n v="0"/>
    <n v="16"/>
    <n v="2"/>
    <n v="1"/>
    <n v="1"/>
    <n v="0"/>
    <n v="17"/>
    <n v="2"/>
    <n v="4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3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4"/>
    <x v="175"/>
    <m/>
    <x v="16"/>
    <n v="1"/>
    <n v="0"/>
    <n v="5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4"/>
    <x v="175"/>
    <m/>
    <x v="17"/>
    <n v="0"/>
    <n v="0"/>
    <n v="15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4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10"/>
    <n v="0"/>
    <n v="2"/>
    <n v="3"/>
    <n v="0"/>
    <n v="11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4"/>
    <n v="2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79"/>
    <x v="180"/>
    <m/>
    <x v="23"/>
    <n v="0"/>
    <n v="0"/>
    <n v="6"/>
    <n v="0"/>
    <n v="1"/>
    <n v="2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8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2"/>
    <x v="183"/>
    <m/>
    <x v="19"/>
    <n v="0"/>
    <n v="0"/>
    <n v="28"/>
    <n v="0"/>
    <n v="1"/>
    <n v="1"/>
    <n v="0"/>
    <n v="24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2"/>
    <x v="183"/>
    <m/>
    <x v="21"/>
    <n v="0"/>
    <n v="0"/>
    <n v="19"/>
    <n v="0"/>
    <n v="1"/>
    <n v="0"/>
    <n v="2"/>
    <n v="45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6"/>
    <n v="0"/>
    <n v="1"/>
    <n v="1"/>
    <n v="0"/>
    <n v="40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1"/>
    <n v="10"/>
    <n v="31"/>
    <n v="164"/>
    <n v="34"/>
    <n v="102"/>
    <n v="8"/>
    <n v="14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5"/>
    <x v="186"/>
    <m/>
    <x v="13"/>
    <n v="4"/>
    <n v="0"/>
    <n v="162"/>
    <n v="5"/>
    <n v="33"/>
    <n v="138"/>
    <n v="38"/>
    <n v="83"/>
    <n v="2"/>
    <n v="5"/>
    <n v="31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5"/>
    <x v="186"/>
    <m/>
    <x v="15"/>
    <n v="5"/>
    <n v="0"/>
    <n v="84"/>
    <n v="4"/>
    <n v="31"/>
    <n v="83"/>
    <n v="22"/>
    <n v="108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5"/>
    <x v="186"/>
    <m/>
    <x v="16"/>
    <n v="6"/>
    <n v="1"/>
    <n v="122"/>
    <n v="2"/>
    <n v="30"/>
    <n v="98"/>
    <n v="22"/>
    <n v="165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5"/>
    <x v="186"/>
    <m/>
    <x v="17"/>
    <n v="1"/>
    <n v="0"/>
    <n v="123"/>
    <n v="4"/>
    <n v="21"/>
    <n v="108"/>
    <n v="35"/>
    <n v="174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5"/>
    <x v="186"/>
    <m/>
    <x v="18"/>
    <n v="1"/>
    <n v="0"/>
    <n v="120"/>
    <n v="2"/>
    <n v="20"/>
    <n v="116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5"/>
    <x v="186"/>
    <m/>
    <x v="19"/>
    <n v="6"/>
    <n v="1"/>
    <n v="138"/>
    <n v="6"/>
    <n v="30"/>
    <n v="128"/>
    <n v="18"/>
    <n v="165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1"/>
    <n v="0"/>
  </r>
  <r>
    <s v="GRAVATAI2020/Sep"/>
    <x v="185"/>
    <x v="186"/>
    <m/>
    <x v="20"/>
    <n v="2"/>
    <n v="0"/>
    <n v="143"/>
    <n v="8"/>
    <n v="20"/>
    <n v="105"/>
    <n v="12"/>
    <n v="176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5"/>
    <x v="186"/>
    <m/>
    <x v="21"/>
    <n v="7"/>
    <n v="1"/>
    <n v="130"/>
    <n v="3"/>
    <n v="30"/>
    <n v="115"/>
    <n v="17"/>
    <n v="168"/>
    <n v="5"/>
    <n v="12"/>
    <n v="22"/>
    <n v="0"/>
    <n v="0"/>
    <n v="0"/>
    <n v="0"/>
    <n v="5"/>
    <n v="0"/>
    <n v="0"/>
    <n v="0"/>
    <n v="0"/>
    <n v="0"/>
    <n v="0"/>
    <n v="2"/>
    <n v="0"/>
    <n v="0"/>
    <n v="7"/>
    <n v="1"/>
    <n v="0"/>
    <n v="1"/>
    <n v="0"/>
  </r>
  <r>
    <s v="GRAVATAI2020/Nov"/>
    <x v="185"/>
    <x v="186"/>
    <m/>
    <x v="22"/>
    <n v="5"/>
    <n v="0"/>
    <n v="156"/>
    <n v="4"/>
    <n v="17"/>
    <n v="114"/>
    <n v="9"/>
    <n v="161"/>
    <n v="7"/>
    <n v="8"/>
    <n v="33"/>
    <n v="0"/>
    <n v="0"/>
    <n v="0"/>
    <n v="0"/>
    <n v="5"/>
    <n v="2"/>
    <n v="0"/>
    <n v="0"/>
    <n v="0"/>
    <n v="1"/>
    <n v="0"/>
    <n v="5"/>
    <n v="0"/>
    <n v="0"/>
    <n v="6"/>
    <n v="0"/>
    <n v="0"/>
    <n v="0"/>
    <n v="0"/>
  </r>
  <r>
    <s v="GRAVATAI2020/Dec"/>
    <x v="185"/>
    <x v="186"/>
    <m/>
    <x v="23"/>
    <n v="3"/>
    <n v="0"/>
    <n v="141"/>
    <n v="0"/>
    <n v="14"/>
    <n v="120"/>
    <n v="17"/>
    <n v="147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6"/>
    <n v="2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7"/>
    <x v="188"/>
    <m/>
    <x v="14"/>
    <n v="2"/>
    <n v="0"/>
    <n v="24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7"/>
    <x v="188"/>
    <m/>
    <x v="15"/>
    <n v="1"/>
    <n v="0"/>
    <n v="43"/>
    <n v="1"/>
    <n v="4"/>
    <n v="28"/>
    <n v="1"/>
    <n v="23"/>
    <n v="5"/>
    <n v="18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7"/>
    <x v="188"/>
    <m/>
    <x v="16"/>
    <n v="0"/>
    <n v="0"/>
    <n v="36"/>
    <n v="0"/>
    <n v="2"/>
    <n v="21"/>
    <n v="1"/>
    <n v="59"/>
    <n v="4"/>
    <n v="76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5"/>
    <n v="3"/>
    <n v="47"/>
    <n v="2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7"/>
    <x v="188"/>
    <m/>
    <x v="19"/>
    <n v="2"/>
    <n v="0"/>
    <n v="41"/>
    <n v="0"/>
    <n v="1"/>
    <n v="21"/>
    <n v="1"/>
    <n v="34"/>
    <n v="5"/>
    <n v="58"/>
    <n v="29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7"/>
    <x v="188"/>
    <m/>
    <x v="20"/>
    <n v="1"/>
    <n v="0"/>
    <n v="35"/>
    <n v="2"/>
    <n v="3"/>
    <n v="20"/>
    <n v="1"/>
    <n v="28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7"/>
    <x v="188"/>
    <m/>
    <x v="21"/>
    <n v="2"/>
    <n v="1"/>
    <n v="26"/>
    <n v="1"/>
    <n v="4"/>
    <n v="33"/>
    <n v="1"/>
    <n v="46"/>
    <n v="3"/>
    <n v="43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2"/>
    <n v="0"/>
  </r>
  <r>
    <s v="GUAIBA2020/Nov"/>
    <x v="187"/>
    <x v="188"/>
    <m/>
    <x v="22"/>
    <n v="0"/>
    <n v="0"/>
    <n v="41"/>
    <n v="0"/>
    <n v="15"/>
    <n v="10"/>
    <n v="1"/>
    <n v="49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0/Dec"/>
    <x v="188"/>
    <x v="189"/>
    <m/>
    <x v="23"/>
    <n v="0"/>
    <n v="1"/>
    <n v="6"/>
    <n v="0"/>
    <n v="0"/>
    <n v="0"/>
    <n v="0"/>
    <n v="1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198"/>
    <x v="19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9"/>
    <n v="0"/>
    <n v="3"/>
    <n v="0"/>
    <n v="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0"/>
    <x v="201"/>
    <m/>
    <x v="21"/>
    <n v="0"/>
    <n v="0"/>
    <n v="8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7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6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4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5"/>
    <n v="0"/>
    <n v="0"/>
    <n v="1"/>
    <n v="3"/>
    <n v="19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6"/>
    <n v="0"/>
    <n v="3"/>
    <n v="5"/>
    <n v="0"/>
    <n v="17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60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2"/>
    <x v="203"/>
    <m/>
    <x v="13"/>
    <n v="4"/>
    <n v="0"/>
    <n v="61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2"/>
    <x v="203"/>
    <m/>
    <x v="14"/>
    <n v="0"/>
    <n v="0"/>
    <n v="55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2"/>
    <x v="203"/>
    <m/>
    <x v="16"/>
    <n v="2"/>
    <n v="0"/>
    <n v="62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2"/>
    <x v="203"/>
    <m/>
    <x v="17"/>
    <n v="0"/>
    <n v="1"/>
    <n v="133"/>
    <n v="1"/>
    <n v="2"/>
    <n v="6"/>
    <n v="0"/>
    <n v="84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2"/>
    <x v="203"/>
    <m/>
    <x v="18"/>
    <n v="2"/>
    <n v="0"/>
    <n v="7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2"/>
    <x v="203"/>
    <m/>
    <x v="19"/>
    <n v="2"/>
    <n v="0"/>
    <n v="90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2"/>
    <x v="203"/>
    <m/>
    <x v="20"/>
    <n v="0"/>
    <n v="0"/>
    <n v="131"/>
    <n v="3"/>
    <n v="0"/>
    <n v="2"/>
    <n v="0"/>
    <n v="31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7"/>
    <n v="1"/>
    <n v="1"/>
    <n v="2"/>
    <n v="0"/>
    <n v="48"/>
    <n v="3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39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2"/>
    <x v="203"/>
    <m/>
    <x v="23"/>
    <n v="0"/>
    <n v="0"/>
    <n v="40"/>
    <n v="1"/>
    <n v="1"/>
    <n v="1"/>
    <n v="1"/>
    <n v="23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4"/>
    <x v="205"/>
    <m/>
    <x v="17"/>
    <n v="2"/>
    <n v="0"/>
    <n v="22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4"/>
    <x v="205"/>
    <m/>
    <x v="20"/>
    <n v="0"/>
    <n v="0"/>
    <n v="26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4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8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4"/>
    <x v="215"/>
    <s v="ITAQUI"/>
    <x v="12"/>
    <n v="0"/>
    <n v="0"/>
    <n v="29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4"/>
    <x v="215"/>
    <m/>
    <x v="15"/>
    <n v="2"/>
    <n v="0"/>
    <n v="14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18"/>
    <x v="219"/>
    <m/>
    <x v="23"/>
    <n v="0"/>
    <n v="0"/>
    <n v="10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2"/>
    <x v="223"/>
    <m/>
    <x v="16"/>
    <n v="1"/>
    <n v="0"/>
    <n v="44"/>
    <n v="7"/>
    <n v="1"/>
    <n v="4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3"/>
    <n v="8"/>
    <n v="1"/>
    <n v="1"/>
    <n v="0"/>
    <n v="11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2"/>
    <x v="223"/>
    <m/>
    <x v="23"/>
    <n v="0"/>
    <n v="0"/>
    <n v="16"/>
    <n v="3"/>
    <n v="0"/>
    <n v="3"/>
    <n v="0"/>
    <n v="14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7"/>
    <x v="228"/>
    <m/>
    <x v="14"/>
    <n v="0"/>
    <n v="0"/>
    <n v="13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7"/>
    <x v="228"/>
    <m/>
    <x v="19"/>
    <n v="1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5"/>
    <n v="6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0"/>
    <x v="231"/>
    <m/>
    <x v="22"/>
    <n v="1"/>
    <n v="0"/>
    <n v="23"/>
    <n v="3"/>
    <n v="0"/>
    <n v="2"/>
    <n v="0"/>
    <n v="20"/>
    <n v="4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0"/>
    <x v="231"/>
    <m/>
    <x v="23"/>
    <n v="1"/>
    <n v="0"/>
    <n v="34"/>
    <n v="2"/>
    <n v="4"/>
    <n v="3"/>
    <n v="0"/>
    <n v="20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2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2"/>
    <x v="233"/>
    <m/>
    <x v="18"/>
    <n v="0"/>
    <n v="0"/>
    <n v="30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5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2"/>
    <x v="233"/>
    <m/>
    <x v="20"/>
    <n v="0"/>
    <n v="0"/>
    <n v="4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48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2"/>
    <x v="233"/>
    <m/>
    <x v="23"/>
    <n v="2"/>
    <n v="0"/>
    <n v="34"/>
    <n v="1"/>
    <n v="6"/>
    <n v="6"/>
    <n v="1"/>
    <n v="61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4"/>
    <x v="235"/>
    <m/>
    <x v="16"/>
    <n v="0"/>
    <n v="0"/>
    <n v="3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4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10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4"/>
    <x v="245"/>
    <m/>
    <x v="13"/>
    <n v="1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4"/>
    <x v="245"/>
    <m/>
    <x v="15"/>
    <n v="1"/>
    <n v="0"/>
    <n v="31"/>
    <n v="0"/>
    <n v="1"/>
    <n v="1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4"/>
    <x v="245"/>
    <m/>
    <x v="17"/>
    <n v="0"/>
    <n v="0"/>
    <n v="23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6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4"/>
    <x v="245"/>
    <m/>
    <x v="21"/>
    <n v="0"/>
    <n v="0"/>
    <n v="21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7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7"/>
    <n v="1"/>
    <n v="0"/>
    <n v="31"/>
    <n v="1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9"/>
    <n v="0"/>
    <n v="15"/>
    <n v="6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59"/>
    <x v="260"/>
    <m/>
    <x v="14"/>
    <n v="0"/>
    <n v="0"/>
    <n v="44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3"/>
    <n v="4"/>
    <n v="13"/>
    <n v="18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59"/>
    <x v="260"/>
    <m/>
    <x v="18"/>
    <n v="0"/>
    <n v="0"/>
    <n v="61"/>
    <n v="1"/>
    <n v="0"/>
    <n v="7"/>
    <n v="1"/>
    <n v="37"/>
    <n v="1"/>
    <n v="43"/>
    <n v="2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5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1"/>
    <n v="1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3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59"/>
    <x v="260"/>
    <m/>
    <x v="22"/>
    <n v="1"/>
    <n v="0"/>
    <n v="48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59"/>
    <x v="260"/>
    <m/>
    <x v="23"/>
    <n v="0"/>
    <n v="0"/>
    <n v="43"/>
    <n v="3"/>
    <n v="2"/>
    <n v="10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4"/>
    <x v="265"/>
    <m/>
    <x v="18"/>
    <n v="0"/>
    <n v="0"/>
    <n v="15"/>
    <n v="6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0"/>
    <x v="272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0"/>
    <x v="272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5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8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78"/>
    <x v="280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8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2"/>
    <x v="284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7"/>
    <n v="0"/>
    <n v="2"/>
    <n v="0"/>
    <n v="0"/>
    <n v="8"/>
    <n v="2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2"/>
    <x v="284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6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3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5"/>
    <x v="287"/>
    <m/>
    <x v="16"/>
    <n v="0"/>
    <n v="0"/>
    <n v="16"/>
    <n v="1"/>
    <n v="4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9"/>
    <n v="0"/>
    <n v="1"/>
    <n v="0"/>
    <n v="0"/>
    <n v="19"/>
    <n v="3"/>
    <n v="3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20/Sep"/>
    <x v="285"/>
    <x v="287"/>
    <m/>
    <x v="20"/>
    <n v="0"/>
    <n v="0"/>
    <n v="10"/>
    <n v="0"/>
    <n v="0"/>
    <n v="4"/>
    <n v="0"/>
    <n v="37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8"/>
    <n v="2"/>
    <n v="2"/>
    <n v="7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9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88"/>
    <x v="290"/>
    <m/>
    <x v="14"/>
    <n v="3"/>
    <n v="0"/>
    <n v="236"/>
    <n v="4"/>
    <n v="37"/>
    <n v="112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88"/>
    <x v="290"/>
    <m/>
    <x v="15"/>
    <n v="1"/>
    <n v="0"/>
    <n v="174"/>
    <n v="0"/>
    <n v="25"/>
    <n v="72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  <n v="0"/>
    <n v="0"/>
    <n v="0"/>
    <n v="0"/>
  </r>
  <r>
    <s v="NOVO HAMBURGO2020/May"/>
    <x v="288"/>
    <x v="290"/>
    <m/>
    <x v="16"/>
    <n v="6"/>
    <n v="0"/>
    <n v="206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0"/>
    <n v="0"/>
  </r>
  <r>
    <s v="NOVO HAMBURGO2020/Jun"/>
    <x v="288"/>
    <x v="290"/>
    <m/>
    <x v="17"/>
    <n v="2"/>
    <n v="0"/>
    <n v="207"/>
    <n v="2"/>
    <n v="35"/>
    <n v="112"/>
    <n v="29"/>
    <n v="157"/>
    <n v="8"/>
    <n v="21"/>
    <n v="28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88"/>
    <x v="290"/>
    <m/>
    <x v="18"/>
    <n v="2"/>
    <n v="0"/>
    <n v="155"/>
    <n v="1"/>
    <n v="30"/>
    <n v="92"/>
    <n v="31"/>
    <n v="144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88"/>
    <x v="290"/>
    <m/>
    <x v="19"/>
    <n v="3"/>
    <n v="0"/>
    <n v="180"/>
    <n v="1"/>
    <n v="34"/>
    <n v="97"/>
    <n v="18"/>
    <n v="132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88"/>
    <x v="290"/>
    <m/>
    <x v="20"/>
    <n v="1"/>
    <n v="0"/>
    <n v="206"/>
    <n v="1"/>
    <n v="31"/>
    <n v="76"/>
    <n v="33"/>
    <n v="147"/>
    <n v="8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88"/>
    <x v="290"/>
    <m/>
    <x v="21"/>
    <n v="3"/>
    <n v="0"/>
    <n v="201"/>
    <n v="3"/>
    <n v="31"/>
    <n v="105"/>
    <n v="20"/>
    <n v="155"/>
    <n v="8"/>
    <n v="26"/>
    <n v="31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88"/>
    <x v="290"/>
    <m/>
    <x v="22"/>
    <n v="1"/>
    <n v="0"/>
    <n v="177"/>
    <n v="1"/>
    <n v="21"/>
    <n v="92"/>
    <n v="8"/>
    <n v="108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88"/>
    <x v="290"/>
    <m/>
    <x v="23"/>
    <n v="2"/>
    <n v="0"/>
    <n v="188"/>
    <n v="1"/>
    <n v="19"/>
    <n v="90"/>
    <n v="30"/>
    <n v="95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8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2"/>
    <x v="294"/>
    <m/>
    <x v="14"/>
    <n v="3"/>
    <n v="0"/>
    <n v="40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2"/>
    <x v="294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5"/>
    <n v="1"/>
    <n v="5"/>
    <n v="6"/>
    <n v="1"/>
    <n v="27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2"/>
    <x v="294"/>
    <m/>
    <x v="18"/>
    <n v="1"/>
    <n v="0"/>
    <n v="44"/>
    <n v="3"/>
    <n v="3"/>
    <n v="7"/>
    <n v="1"/>
    <n v="27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2"/>
    <x v="294"/>
    <m/>
    <x v="21"/>
    <n v="1"/>
    <n v="0"/>
    <n v="46"/>
    <n v="1"/>
    <n v="2"/>
    <n v="12"/>
    <n v="6"/>
    <n v="43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2"/>
    <x v="294"/>
    <m/>
    <x v="22"/>
    <n v="1"/>
    <n v="0"/>
    <n v="31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2"/>
    <x v="294"/>
    <m/>
    <x v="23"/>
    <n v="0"/>
    <n v="0"/>
    <n v="31"/>
    <n v="0"/>
    <n v="3"/>
    <n v="5"/>
    <n v="0"/>
    <n v="30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2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4"/>
    <x v="296"/>
    <m/>
    <x v="23"/>
    <n v="1"/>
    <n v="0"/>
    <n v="14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5"/>
    <x v="297"/>
    <m/>
    <x v="18"/>
    <n v="0"/>
    <n v="0"/>
    <n v="24"/>
    <n v="0"/>
    <n v="0"/>
    <n v="3"/>
    <n v="0"/>
    <n v="13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1"/>
    <n v="3"/>
    <n v="1"/>
    <n v="3"/>
    <n v="0"/>
    <n v="17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1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2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6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7"/>
    <x v="299"/>
    <m/>
    <x v="20"/>
    <n v="1"/>
    <n v="0"/>
    <n v="12"/>
    <n v="2"/>
    <n v="3"/>
    <n v="4"/>
    <n v="0"/>
    <n v="32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7"/>
    <x v="299"/>
    <m/>
    <x v="21"/>
    <n v="1"/>
    <n v="0"/>
    <n v="15"/>
    <n v="1"/>
    <n v="1"/>
    <n v="1"/>
    <n v="0"/>
    <n v="30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7"/>
    <x v="299"/>
    <m/>
    <x v="22"/>
    <n v="0"/>
    <n v="0"/>
    <n v="10"/>
    <n v="2"/>
    <n v="1"/>
    <n v="1"/>
    <n v="1"/>
    <n v="19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0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298"/>
    <x v="300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2"/>
    <x v="304"/>
    <m/>
    <x v="14"/>
    <n v="0"/>
    <n v="0"/>
    <n v="25"/>
    <n v="0"/>
    <n v="6"/>
    <n v="8"/>
    <n v="5"/>
    <n v="17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8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2"/>
    <x v="304"/>
    <m/>
    <x v="20"/>
    <n v="0"/>
    <n v="0"/>
    <n v="34"/>
    <n v="0"/>
    <n v="10"/>
    <n v="9"/>
    <n v="4"/>
    <n v="14"/>
    <n v="5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6"/>
    <n v="5"/>
    <n v="8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5"/>
    <x v="307"/>
    <m/>
    <x v="13"/>
    <n v="2"/>
    <n v="1"/>
    <n v="158"/>
    <n v="1"/>
    <n v="34"/>
    <n v="70"/>
    <n v="5"/>
    <n v="50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5"/>
    <x v="307"/>
    <m/>
    <x v="14"/>
    <n v="2"/>
    <n v="0"/>
    <n v="137"/>
    <n v="3"/>
    <n v="21"/>
    <n v="54"/>
    <n v="6"/>
    <n v="63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5"/>
    <x v="307"/>
    <m/>
    <x v="15"/>
    <n v="3"/>
    <n v="0"/>
    <n v="119"/>
    <n v="0"/>
    <n v="20"/>
    <n v="33"/>
    <n v="3"/>
    <n v="87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5"/>
    <x v="307"/>
    <m/>
    <x v="16"/>
    <n v="2"/>
    <n v="0"/>
    <n v="143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5"/>
    <x v="307"/>
    <m/>
    <x v="17"/>
    <n v="2"/>
    <n v="0"/>
    <n v="126"/>
    <n v="4"/>
    <n v="14"/>
    <n v="60"/>
    <n v="5"/>
    <n v="167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5"/>
    <x v="307"/>
    <m/>
    <x v="18"/>
    <n v="2"/>
    <n v="0"/>
    <n v="129"/>
    <n v="1"/>
    <n v="22"/>
    <n v="59"/>
    <n v="6"/>
    <n v="124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5"/>
    <x v="307"/>
    <m/>
    <x v="19"/>
    <n v="2"/>
    <n v="1"/>
    <n v="150"/>
    <n v="2"/>
    <n v="14"/>
    <n v="36"/>
    <n v="4"/>
    <n v="124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5"/>
    <x v="307"/>
    <m/>
    <x v="20"/>
    <n v="2"/>
    <n v="0"/>
    <n v="123"/>
    <n v="0"/>
    <n v="9"/>
    <n v="40"/>
    <n v="3"/>
    <n v="142"/>
    <n v="14"/>
    <n v="54"/>
    <n v="34"/>
    <n v="0"/>
    <n v="0"/>
    <n v="0"/>
    <n v="0"/>
    <n v="5"/>
    <n v="5"/>
    <n v="0"/>
    <n v="0"/>
    <n v="0"/>
    <n v="0"/>
    <n v="0"/>
    <n v="5"/>
    <n v="1"/>
    <n v="0"/>
    <n v="2"/>
    <n v="0"/>
    <n v="0"/>
    <n v="0"/>
    <n v="0"/>
  </r>
  <r>
    <s v="PASSO FUNDO2020/Oct"/>
    <x v="305"/>
    <x v="307"/>
    <m/>
    <x v="21"/>
    <n v="5"/>
    <n v="0"/>
    <n v="142"/>
    <n v="0"/>
    <n v="8"/>
    <n v="49"/>
    <n v="8"/>
    <n v="118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5"/>
    <x v="307"/>
    <m/>
    <x v="22"/>
    <n v="0"/>
    <n v="0"/>
    <n v="126"/>
    <n v="3"/>
    <n v="9"/>
    <n v="44"/>
    <n v="0"/>
    <n v="135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  <n v="0"/>
    <n v="0"/>
    <n v="0"/>
    <n v="0"/>
  </r>
  <r>
    <s v="PASSO FUNDO2020/Dec"/>
    <x v="305"/>
    <x v="307"/>
    <m/>
    <x v="23"/>
    <n v="2"/>
    <n v="0"/>
    <n v="136"/>
    <n v="0"/>
    <n v="10"/>
    <n v="25"/>
    <n v="1"/>
    <n v="125"/>
    <n v="16"/>
    <n v="28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6"/>
    <n v="9"/>
    <n v="16"/>
    <n v="24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1"/>
    <x v="313"/>
    <m/>
    <x v="13"/>
    <n v="3"/>
    <n v="0"/>
    <n v="303"/>
    <n v="4"/>
    <n v="23"/>
    <n v="160"/>
    <n v="13"/>
    <n v="116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1"/>
    <x v="313"/>
    <m/>
    <x v="14"/>
    <n v="3"/>
    <n v="0"/>
    <n v="246"/>
    <n v="6"/>
    <n v="22"/>
    <n v="134"/>
    <n v="12"/>
    <n v="105"/>
    <n v="22"/>
    <n v="15"/>
    <n v="27"/>
    <n v="0"/>
    <n v="0"/>
    <n v="0"/>
    <n v="0"/>
    <n v="21"/>
    <n v="9"/>
    <n v="0"/>
    <n v="2"/>
    <n v="0"/>
    <n v="0"/>
    <n v="0"/>
    <n v="0"/>
    <n v="0"/>
    <n v="0"/>
    <n v="3"/>
    <n v="0"/>
    <n v="0"/>
    <n v="0"/>
    <n v="0"/>
  </r>
  <r>
    <s v="PELOTAS2020/Apr"/>
    <x v="311"/>
    <x v="313"/>
    <m/>
    <x v="15"/>
    <n v="1"/>
    <n v="0"/>
    <n v="172"/>
    <n v="1"/>
    <n v="24"/>
    <n v="73"/>
    <n v="5"/>
    <n v="143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1"/>
    <x v="313"/>
    <m/>
    <x v="16"/>
    <n v="1"/>
    <n v="0"/>
    <n v="144"/>
    <n v="2"/>
    <n v="16"/>
    <n v="89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1"/>
    <x v="313"/>
    <m/>
    <x v="17"/>
    <n v="0"/>
    <n v="0"/>
    <n v="151"/>
    <n v="8"/>
    <n v="15"/>
    <n v="96"/>
    <n v="4"/>
    <n v="180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1"/>
    <x v="313"/>
    <m/>
    <x v="18"/>
    <n v="4"/>
    <n v="0"/>
    <n v="143"/>
    <n v="2"/>
    <n v="7"/>
    <n v="88"/>
    <n v="3"/>
    <n v="195"/>
    <n v="12"/>
    <n v="31"/>
    <n v="42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1"/>
    <x v="313"/>
    <m/>
    <x v="19"/>
    <n v="2"/>
    <n v="0"/>
    <n v="146"/>
    <n v="4"/>
    <n v="9"/>
    <n v="81"/>
    <n v="7"/>
    <n v="187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1"/>
    <x v="313"/>
    <m/>
    <x v="20"/>
    <n v="2"/>
    <n v="0"/>
    <n v="171"/>
    <n v="0"/>
    <n v="13"/>
    <n v="93"/>
    <n v="6"/>
    <n v="184"/>
    <n v="6"/>
    <n v="15"/>
    <n v="37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1"/>
    <x v="313"/>
    <m/>
    <x v="21"/>
    <n v="3"/>
    <n v="0"/>
    <n v="183"/>
    <n v="9"/>
    <n v="14"/>
    <n v="136"/>
    <n v="6"/>
    <n v="193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1"/>
    <x v="313"/>
    <m/>
    <x v="22"/>
    <n v="3"/>
    <n v="0"/>
    <n v="218"/>
    <n v="2"/>
    <n v="15"/>
    <n v="85"/>
    <n v="4"/>
    <n v="227"/>
    <n v="17"/>
    <n v="13"/>
    <n v="28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1"/>
    <x v="313"/>
    <m/>
    <x v="23"/>
    <n v="1"/>
    <n v="0"/>
    <n v="157"/>
    <n v="4"/>
    <n v="16"/>
    <n v="78"/>
    <n v="5"/>
    <n v="170"/>
    <n v="14"/>
    <n v="7"/>
    <n v="44"/>
    <n v="0"/>
    <n v="0"/>
    <n v="0"/>
    <n v="0"/>
    <n v="20"/>
    <n v="5"/>
    <n v="0"/>
    <n v="0"/>
    <n v="0"/>
    <n v="0"/>
    <n v="0"/>
    <n v="1"/>
    <n v="0"/>
    <n v="0"/>
    <n v="2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7"/>
    <x v="319"/>
    <m/>
    <x v="19"/>
    <n v="0"/>
    <n v="0"/>
    <n v="8"/>
    <n v="3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4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3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5"/>
    <x v="328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4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2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3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19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7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5"/>
    <x v="328"/>
    <m/>
    <x v="23"/>
    <n v="0"/>
    <n v="1"/>
    <n v="19"/>
    <n v="0"/>
    <n v="2"/>
    <n v="7"/>
    <n v="3"/>
    <n v="19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6"/>
    <x v="329"/>
    <s v="PORTO ALEGRE"/>
    <x v="12"/>
    <n v="22"/>
    <n v="0"/>
    <n v="2144"/>
    <n v="3"/>
    <n v="283"/>
    <n v="2319"/>
    <n v="364"/>
    <n v="725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  <n v="0"/>
    <n v="0"/>
    <n v="0"/>
    <n v="0"/>
  </r>
  <r>
    <s v="PORTO ALEGRE2020/Feb"/>
    <x v="326"/>
    <x v="329"/>
    <m/>
    <x v="13"/>
    <n v="24"/>
    <n v="2"/>
    <n v="2057"/>
    <n v="1"/>
    <n v="227"/>
    <n v="2214"/>
    <n v="376"/>
    <n v="664"/>
    <n v="53"/>
    <n v="104"/>
    <n v="165"/>
    <n v="0"/>
    <n v="0"/>
    <n v="0"/>
    <n v="0"/>
    <n v="89"/>
    <n v="61"/>
    <n v="0"/>
    <n v="2"/>
    <n v="0"/>
    <n v="12"/>
    <n v="1"/>
    <n v="40"/>
    <n v="0"/>
    <n v="1"/>
    <n v="28"/>
    <n v="2"/>
    <n v="1"/>
    <n v="2"/>
    <n v="1"/>
  </r>
  <r>
    <s v="PORTO ALEGRE2020/Mar"/>
    <x v="326"/>
    <x v="329"/>
    <m/>
    <x v="14"/>
    <n v="29"/>
    <n v="0"/>
    <n v="1734"/>
    <n v="2"/>
    <n v="188"/>
    <n v="2052"/>
    <n v="357"/>
    <n v="710"/>
    <n v="58"/>
    <n v="90"/>
    <n v="174"/>
    <n v="0"/>
    <n v="0"/>
    <n v="0"/>
    <n v="0"/>
    <n v="89"/>
    <n v="61"/>
    <n v="0"/>
    <n v="2"/>
    <n v="0"/>
    <n v="15"/>
    <n v="10"/>
    <n v="66"/>
    <n v="0"/>
    <n v="0"/>
    <n v="31"/>
    <n v="0"/>
    <n v="0"/>
    <n v="0"/>
    <n v="0"/>
  </r>
  <r>
    <s v="PORTO ALEGRE2020/Apr"/>
    <x v="326"/>
    <x v="329"/>
    <m/>
    <x v="15"/>
    <n v="27"/>
    <n v="2"/>
    <n v="1063"/>
    <n v="3"/>
    <n v="145"/>
    <n v="1157"/>
    <n v="332"/>
    <n v="942"/>
    <n v="57"/>
    <n v="82"/>
    <n v="177"/>
    <n v="0"/>
    <n v="0"/>
    <n v="0"/>
    <n v="0"/>
    <n v="66"/>
    <n v="30"/>
    <n v="0"/>
    <n v="2"/>
    <n v="0"/>
    <n v="4"/>
    <n v="0"/>
    <n v="50"/>
    <n v="0"/>
    <n v="0"/>
    <n v="28"/>
    <n v="2"/>
    <n v="0"/>
    <n v="2"/>
    <n v="0"/>
  </r>
  <r>
    <s v="PORTO ALEGRE2020/May"/>
    <x v="326"/>
    <x v="329"/>
    <m/>
    <x v="16"/>
    <n v="24"/>
    <n v="1"/>
    <n v="1127"/>
    <n v="7"/>
    <n v="145"/>
    <n v="1397"/>
    <n v="342"/>
    <n v="1209"/>
    <n v="63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6"/>
    <x v="329"/>
    <m/>
    <x v="17"/>
    <n v="20"/>
    <n v="3"/>
    <n v="1312"/>
    <n v="3"/>
    <n v="123"/>
    <n v="1593"/>
    <n v="268"/>
    <n v="1638"/>
    <n v="58"/>
    <n v="100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3"/>
    <n v="0"/>
  </r>
  <r>
    <s v="PORTO ALEGRE2020/Jul"/>
    <x v="326"/>
    <x v="329"/>
    <m/>
    <x v="18"/>
    <n v="28"/>
    <n v="0"/>
    <n v="1201"/>
    <n v="5"/>
    <n v="97"/>
    <n v="1428"/>
    <n v="291"/>
    <n v="1540"/>
    <n v="56"/>
    <n v="107"/>
    <n v="242"/>
    <n v="2"/>
    <n v="0"/>
    <n v="0"/>
    <n v="0"/>
    <n v="43"/>
    <n v="40"/>
    <n v="0"/>
    <n v="1"/>
    <n v="0"/>
    <n v="8"/>
    <n v="3"/>
    <n v="70"/>
    <n v="0"/>
    <n v="0"/>
    <n v="30"/>
    <n v="0"/>
    <n v="0"/>
    <n v="0"/>
    <n v="0"/>
  </r>
  <r>
    <s v="PORTO ALEGRE2020/Aug"/>
    <x v="326"/>
    <x v="329"/>
    <m/>
    <x v="19"/>
    <n v="16"/>
    <n v="1"/>
    <n v="1358"/>
    <n v="3"/>
    <n v="141"/>
    <n v="1437"/>
    <n v="227"/>
    <n v="1410"/>
    <n v="60"/>
    <n v="120"/>
    <n v="244"/>
    <n v="0"/>
    <n v="0"/>
    <n v="0"/>
    <n v="0"/>
    <n v="57"/>
    <n v="53"/>
    <n v="0"/>
    <n v="1"/>
    <n v="0"/>
    <n v="8"/>
    <n v="1"/>
    <n v="50"/>
    <n v="0"/>
    <n v="0"/>
    <n v="16"/>
    <n v="1"/>
    <n v="0"/>
    <n v="1"/>
    <n v="0"/>
  </r>
  <r>
    <s v="PORTO ALEGRE2020/Sep"/>
    <x v="326"/>
    <x v="329"/>
    <m/>
    <x v="20"/>
    <n v="12"/>
    <n v="0"/>
    <n v="1408"/>
    <n v="3"/>
    <n v="124"/>
    <n v="1401"/>
    <n v="211"/>
    <n v="1686"/>
    <n v="49"/>
    <n v="120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6"/>
    <x v="329"/>
    <m/>
    <x v="21"/>
    <n v="17"/>
    <n v="0"/>
    <n v="1369"/>
    <n v="3"/>
    <n v="138"/>
    <n v="1556"/>
    <n v="201"/>
    <n v="1516"/>
    <n v="59"/>
    <n v="191"/>
    <n v="220"/>
    <n v="0"/>
    <n v="1"/>
    <n v="0"/>
    <n v="0"/>
    <n v="58"/>
    <n v="35"/>
    <n v="0"/>
    <n v="1"/>
    <n v="0"/>
    <n v="9"/>
    <n v="3"/>
    <n v="46"/>
    <n v="0"/>
    <n v="2"/>
    <n v="17"/>
    <n v="0"/>
    <n v="2"/>
    <n v="0"/>
    <n v="2"/>
  </r>
  <r>
    <s v="PORTO ALEGRE2020/Nov"/>
    <x v="326"/>
    <x v="329"/>
    <m/>
    <x v="22"/>
    <n v="17"/>
    <n v="0"/>
    <n v="1447"/>
    <n v="2"/>
    <n v="127"/>
    <n v="1478"/>
    <n v="158"/>
    <n v="1498"/>
    <n v="31"/>
    <n v="108"/>
    <n v="200"/>
    <n v="0"/>
    <n v="0"/>
    <n v="0"/>
    <n v="0"/>
    <n v="58"/>
    <n v="39"/>
    <n v="0"/>
    <n v="0"/>
    <n v="0"/>
    <n v="7"/>
    <n v="2"/>
    <n v="25"/>
    <n v="0"/>
    <n v="0"/>
    <n v="18"/>
    <n v="0"/>
    <n v="0"/>
    <n v="0"/>
    <n v="0"/>
  </r>
  <r>
    <s v="PORTO ALEGRE2020/Dec"/>
    <x v="326"/>
    <x v="329"/>
    <m/>
    <x v="23"/>
    <n v="21"/>
    <n v="0"/>
    <n v="1366"/>
    <n v="2"/>
    <n v="138"/>
    <n v="1478"/>
    <n v="213"/>
    <n v="1471"/>
    <n v="56"/>
    <n v="127"/>
    <n v="180"/>
    <n v="1"/>
    <n v="1"/>
    <n v="0"/>
    <n v="0"/>
    <n v="60"/>
    <n v="38"/>
    <n v="0"/>
    <n v="0"/>
    <n v="0"/>
    <n v="12"/>
    <n v="6"/>
    <n v="52"/>
    <n v="0"/>
    <n v="0"/>
    <n v="24"/>
    <n v="0"/>
    <n v="0"/>
    <n v="0"/>
    <n v="0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2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3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6"/>
    <x v="339"/>
    <m/>
    <x v="16"/>
    <n v="1"/>
    <n v="0"/>
    <n v="25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6"/>
    <x v="339"/>
    <m/>
    <x v="17"/>
    <n v="0"/>
    <n v="0"/>
    <n v="17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4"/>
    <x v="347"/>
    <m/>
    <x v="13"/>
    <n v="6"/>
    <n v="1"/>
    <n v="233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4"/>
    <x v="347"/>
    <m/>
    <x v="14"/>
    <n v="3"/>
    <n v="1"/>
    <n v="172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1"/>
    <n v="0"/>
  </r>
  <r>
    <s v="RIO GRANDE2020/Apr"/>
    <x v="344"/>
    <x v="347"/>
    <m/>
    <x v="15"/>
    <n v="3"/>
    <n v="0"/>
    <n v="128"/>
    <n v="4"/>
    <n v="14"/>
    <n v="100"/>
    <n v="11"/>
    <n v="67"/>
    <n v="8"/>
    <n v="16"/>
    <n v="27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4"/>
    <x v="347"/>
    <m/>
    <x v="16"/>
    <n v="4"/>
    <n v="0"/>
    <n v="137"/>
    <n v="11"/>
    <n v="10"/>
    <n v="64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4"/>
    <x v="347"/>
    <m/>
    <x v="17"/>
    <n v="1"/>
    <n v="0"/>
    <n v="159"/>
    <n v="8"/>
    <n v="7"/>
    <n v="65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4"/>
    <x v="347"/>
    <m/>
    <x v="18"/>
    <n v="3"/>
    <n v="0"/>
    <n v="135"/>
    <n v="8"/>
    <n v="4"/>
    <n v="96"/>
    <n v="4"/>
    <n v="99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4"/>
    <x v="347"/>
    <m/>
    <x v="19"/>
    <n v="4"/>
    <n v="0"/>
    <n v="313"/>
    <n v="13"/>
    <n v="5"/>
    <n v="125"/>
    <n v="6"/>
    <n v="125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4"/>
    <x v="347"/>
    <m/>
    <x v="20"/>
    <n v="3"/>
    <n v="1"/>
    <n v="129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4"/>
    <x v="347"/>
    <m/>
    <x v="21"/>
    <n v="4"/>
    <n v="0"/>
    <n v="155"/>
    <n v="3"/>
    <n v="8"/>
    <n v="147"/>
    <n v="3"/>
    <n v="104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  <n v="0"/>
    <n v="0"/>
    <n v="0"/>
    <n v="0"/>
  </r>
  <r>
    <s v="RIO GRANDE2020/Nov"/>
    <x v="344"/>
    <x v="347"/>
    <m/>
    <x v="22"/>
    <n v="0"/>
    <n v="1"/>
    <n v="148"/>
    <n v="7"/>
    <n v="10"/>
    <n v="107"/>
    <n v="3"/>
    <n v="124"/>
    <n v="7"/>
    <n v="10"/>
    <n v="39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4"/>
    <x v="347"/>
    <m/>
    <x v="23"/>
    <n v="2"/>
    <n v="1"/>
    <n v="155"/>
    <n v="10"/>
    <n v="7"/>
    <n v="95"/>
    <n v="5"/>
    <n v="110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5"/>
    <x v="348"/>
    <m/>
    <x v="17"/>
    <n v="2"/>
    <n v="0"/>
    <n v="20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5"/>
    <x v="348"/>
    <m/>
    <x v="18"/>
    <n v="1"/>
    <n v="0"/>
    <n v="19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5"/>
    <x v="348"/>
    <m/>
    <x v="23"/>
    <n v="0"/>
    <n v="0"/>
    <n v="14"/>
    <n v="5"/>
    <n v="0"/>
    <n v="2"/>
    <n v="0"/>
    <n v="9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5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4"/>
    <x v="357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7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4"/>
    <x v="357"/>
    <m/>
    <x v="17"/>
    <n v="0"/>
    <n v="0"/>
    <n v="16"/>
    <n v="6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5"/>
    <n v="0"/>
    <n v="0"/>
    <n v="1"/>
    <n v="1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6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4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4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4"/>
    <x v="367"/>
    <m/>
    <x v="13"/>
    <n v="0"/>
    <n v="0"/>
    <n v="101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2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4"/>
    <x v="367"/>
    <m/>
    <x v="15"/>
    <n v="2"/>
    <n v="0"/>
    <n v="67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4"/>
    <x v="367"/>
    <m/>
    <x v="16"/>
    <n v="5"/>
    <n v="0"/>
    <n v="86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  <n v="0"/>
    <n v="0"/>
    <n v="0"/>
    <n v="0"/>
  </r>
  <r>
    <s v="SANTA CRUZ DO SUL2020/Jun"/>
    <x v="364"/>
    <x v="367"/>
    <m/>
    <x v="17"/>
    <n v="3"/>
    <n v="0"/>
    <n v="68"/>
    <n v="1"/>
    <n v="13"/>
    <n v="14"/>
    <n v="1"/>
    <n v="84"/>
    <n v="3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4"/>
    <x v="367"/>
    <m/>
    <x v="18"/>
    <n v="4"/>
    <n v="0"/>
    <n v="76"/>
    <n v="1"/>
    <n v="8"/>
    <n v="15"/>
    <n v="0"/>
    <n v="81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4"/>
    <x v="367"/>
    <m/>
    <x v="19"/>
    <n v="3"/>
    <n v="0"/>
    <n v="66"/>
    <n v="0"/>
    <n v="8"/>
    <n v="8"/>
    <n v="0"/>
    <n v="75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4"/>
    <x v="367"/>
    <m/>
    <x v="20"/>
    <n v="2"/>
    <n v="0"/>
    <n v="77"/>
    <n v="1"/>
    <n v="4"/>
    <n v="14"/>
    <n v="4"/>
    <n v="81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4"/>
    <x v="367"/>
    <m/>
    <x v="21"/>
    <n v="4"/>
    <n v="0"/>
    <n v="93"/>
    <n v="3"/>
    <n v="6"/>
    <n v="17"/>
    <n v="2"/>
    <n v="83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4"/>
    <x v="367"/>
    <m/>
    <x v="22"/>
    <n v="2"/>
    <n v="0"/>
    <n v="74"/>
    <n v="1"/>
    <n v="6"/>
    <n v="12"/>
    <n v="0"/>
    <n v="88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4"/>
    <x v="367"/>
    <m/>
    <x v="23"/>
    <n v="0"/>
    <n v="0"/>
    <n v="81"/>
    <n v="0"/>
    <n v="4"/>
    <n v="17"/>
    <n v="0"/>
    <n v="85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90"/>
    <n v="9"/>
    <n v="29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6"/>
    <x v="369"/>
    <m/>
    <x v="13"/>
    <n v="4"/>
    <n v="0"/>
    <n v="340"/>
    <n v="4"/>
    <n v="40"/>
    <n v="117"/>
    <n v="3"/>
    <n v="92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6"/>
    <x v="369"/>
    <m/>
    <x v="14"/>
    <n v="2"/>
    <n v="0"/>
    <n v="305"/>
    <n v="4"/>
    <n v="27"/>
    <n v="66"/>
    <n v="1"/>
    <n v="101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6"/>
    <x v="369"/>
    <m/>
    <x v="15"/>
    <n v="4"/>
    <n v="0"/>
    <n v="226"/>
    <n v="5"/>
    <n v="21"/>
    <n v="41"/>
    <n v="0"/>
    <n v="139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6"/>
    <x v="369"/>
    <m/>
    <x v="16"/>
    <n v="6"/>
    <n v="0"/>
    <n v="212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0"/>
    <n v="0"/>
  </r>
  <r>
    <s v="SANTA MARIA2020/Jun"/>
    <x v="366"/>
    <x v="369"/>
    <m/>
    <x v="17"/>
    <n v="1"/>
    <n v="1"/>
    <n v="175"/>
    <n v="9"/>
    <n v="10"/>
    <n v="45"/>
    <n v="5"/>
    <n v="211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6"/>
    <x v="369"/>
    <m/>
    <x v="18"/>
    <n v="2"/>
    <n v="1"/>
    <n v="190"/>
    <n v="7"/>
    <n v="8"/>
    <n v="63"/>
    <n v="4"/>
    <n v="166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6"/>
    <x v="369"/>
    <m/>
    <x v="19"/>
    <n v="2"/>
    <n v="0"/>
    <n v="208"/>
    <n v="9"/>
    <n v="8"/>
    <n v="56"/>
    <n v="3"/>
    <n v="183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6"/>
    <x v="369"/>
    <m/>
    <x v="20"/>
    <n v="5"/>
    <n v="0"/>
    <n v="246"/>
    <n v="4"/>
    <n v="12"/>
    <n v="67"/>
    <n v="3"/>
    <n v="157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6"/>
    <x v="369"/>
    <m/>
    <x v="21"/>
    <n v="5"/>
    <n v="1"/>
    <n v="233"/>
    <n v="3"/>
    <n v="16"/>
    <n v="53"/>
    <n v="2"/>
    <n v="218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6"/>
    <x v="369"/>
    <m/>
    <x v="22"/>
    <n v="1"/>
    <n v="0"/>
    <n v="255"/>
    <n v="6"/>
    <n v="12"/>
    <n v="75"/>
    <n v="3"/>
    <n v="222"/>
    <n v="21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6"/>
    <x v="369"/>
    <m/>
    <x v="23"/>
    <n v="3"/>
    <n v="1"/>
    <n v="270"/>
    <n v="3"/>
    <n v="11"/>
    <n v="45"/>
    <n v="0"/>
    <n v="200"/>
    <n v="18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2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4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2"/>
    <n v="1"/>
    <n v="0"/>
    <n v="1"/>
    <n v="0"/>
    <n v="47"/>
    <n v="5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52"/>
    <n v="2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68"/>
    <x v="371"/>
    <m/>
    <x v="23"/>
    <n v="1"/>
    <n v="0"/>
    <n v="58"/>
    <n v="0"/>
    <n v="3"/>
    <n v="0"/>
    <n v="2"/>
    <n v="33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3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2"/>
    <n v="0"/>
    <n v="41"/>
    <n v="3"/>
    <n v="0"/>
    <n v="1"/>
    <n v="0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0"/>
    <n v="0"/>
    <n v="64"/>
    <n v="3"/>
    <n v="1"/>
    <n v="4"/>
    <n v="1"/>
    <n v="1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Nov"/>
    <x v="370"/>
    <x v="373"/>
    <m/>
    <x v="22"/>
    <n v="0"/>
    <n v="0"/>
    <n v="41"/>
    <n v="8"/>
    <n v="2"/>
    <n v="1"/>
    <n v="1"/>
    <n v="12"/>
    <n v="2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40"/>
    <n v="9"/>
    <n v="2"/>
    <n v="5"/>
    <n v="0"/>
    <n v="12"/>
    <n v="2"/>
    <n v="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4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2"/>
    <x v="375"/>
    <s v="SANTANA DO LIVRAMENTO"/>
    <x v="12"/>
    <n v="0"/>
    <n v="0"/>
    <n v="113"/>
    <n v="12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2"/>
    <x v="375"/>
    <m/>
    <x v="16"/>
    <n v="1"/>
    <n v="0"/>
    <n v="65"/>
    <n v="12"/>
    <n v="5"/>
    <n v="8"/>
    <n v="1"/>
    <n v="26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20/Jun"/>
    <x v="372"/>
    <x v="375"/>
    <m/>
    <x v="17"/>
    <n v="0"/>
    <n v="0"/>
    <n v="78"/>
    <n v="16"/>
    <n v="4"/>
    <n v="2"/>
    <n v="0"/>
    <n v="45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29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2"/>
    <x v="375"/>
    <m/>
    <x v="19"/>
    <n v="1"/>
    <n v="0"/>
    <n v="58"/>
    <n v="9"/>
    <n v="2"/>
    <n v="4"/>
    <n v="0"/>
    <n v="21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40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2"/>
    <x v="375"/>
    <m/>
    <x v="23"/>
    <n v="1"/>
    <n v="0"/>
    <n v="63"/>
    <n v="14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2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3"/>
    <x v="376"/>
    <m/>
    <x v="17"/>
    <n v="0"/>
    <n v="0"/>
    <n v="23"/>
    <n v="3"/>
    <n v="0"/>
    <n v="2"/>
    <n v="0"/>
    <n v="21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1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3"/>
    <x v="376"/>
    <m/>
    <x v="21"/>
    <n v="0"/>
    <n v="0"/>
    <n v="13"/>
    <n v="3"/>
    <n v="1"/>
    <n v="1"/>
    <n v="0"/>
    <n v="20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1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7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12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4"/>
    <x v="377"/>
    <m/>
    <x v="14"/>
    <n v="0"/>
    <n v="0"/>
    <n v="50"/>
    <n v="4"/>
    <n v="3"/>
    <n v="13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5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4"/>
    <x v="377"/>
    <m/>
    <x v="17"/>
    <n v="1"/>
    <n v="0"/>
    <n v="77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4"/>
    <x v="377"/>
    <m/>
    <x v="18"/>
    <n v="1"/>
    <n v="0"/>
    <n v="53"/>
    <n v="3"/>
    <n v="2"/>
    <n v="10"/>
    <n v="0"/>
    <n v="43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4"/>
    <x v="377"/>
    <m/>
    <x v="19"/>
    <n v="0"/>
    <n v="0"/>
    <n v="65"/>
    <n v="4"/>
    <n v="5"/>
    <n v="7"/>
    <n v="0"/>
    <n v="47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7"/>
    <n v="4"/>
    <n v="1"/>
    <n v="7"/>
    <n v="0"/>
    <n v="33"/>
    <n v="6"/>
    <n v="14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4"/>
    <x v="377"/>
    <m/>
    <x v="21"/>
    <n v="1"/>
    <n v="0"/>
    <n v="81"/>
    <n v="4"/>
    <n v="4"/>
    <n v="7"/>
    <n v="0"/>
    <n v="45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4"/>
    <x v="377"/>
    <m/>
    <x v="22"/>
    <n v="0"/>
    <n v="1"/>
    <n v="64"/>
    <n v="8"/>
    <n v="2"/>
    <n v="6"/>
    <n v="0"/>
    <n v="26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4"/>
    <x v="377"/>
    <m/>
    <x v="23"/>
    <n v="1"/>
    <n v="0"/>
    <n v="63"/>
    <n v="6"/>
    <n v="6"/>
    <n v="5"/>
    <n v="1"/>
    <n v="34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5"/>
    <x v="378"/>
    <m/>
    <x v="14"/>
    <n v="1"/>
    <n v="0"/>
    <n v="29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3"/>
    <n v="1"/>
    <n v="2"/>
    <n v="4"/>
    <n v="2"/>
    <n v="18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5"/>
    <x v="378"/>
    <m/>
    <x v="20"/>
    <n v="0"/>
    <n v="0"/>
    <n v="31"/>
    <n v="2"/>
    <n v="1"/>
    <n v="3"/>
    <n v="1"/>
    <n v="1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8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9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4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2"/>
    <x v="385"/>
    <m/>
    <x v="15"/>
    <n v="1"/>
    <n v="0"/>
    <n v="54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2"/>
    <x v="385"/>
    <m/>
    <x v="17"/>
    <n v="0"/>
    <n v="0"/>
    <n v="41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1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2"/>
    <x v="385"/>
    <m/>
    <x v="20"/>
    <n v="1"/>
    <n v="0"/>
    <n v="45"/>
    <n v="6"/>
    <n v="4"/>
    <n v="3"/>
    <n v="0"/>
    <n v="44"/>
    <n v="2"/>
    <n v="8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2"/>
    <x v="385"/>
    <m/>
    <x v="21"/>
    <n v="0"/>
    <n v="0"/>
    <n v="43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3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6"/>
    <n v="2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3"/>
    <n v="5"/>
    <n v="0"/>
    <n v="0"/>
    <n v="0"/>
    <n v="23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5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6"/>
    <x v="389"/>
    <m/>
    <x v="16"/>
    <n v="2"/>
    <n v="0"/>
    <n v="46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6"/>
    <x v="389"/>
    <m/>
    <x v="17"/>
    <n v="1"/>
    <n v="0"/>
    <n v="48"/>
    <n v="8"/>
    <n v="0"/>
    <n v="6"/>
    <n v="0"/>
    <n v="13"/>
    <n v="2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2"/>
    <n v="8"/>
    <n v="4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2"/>
    <n v="6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7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2"/>
    <n v="6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6"/>
    <x v="389"/>
    <m/>
    <x v="23"/>
    <n v="1"/>
    <n v="0"/>
    <n v="58"/>
    <n v="9"/>
    <n v="2"/>
    <n v="6"/>
    <n v="0"/>
    <n v="12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1"/>
    <n v="0"/>
    <n v="0"/>
    <n v="1"/>
    <n v="0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2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5"/>
    <x v="398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8"/>
    <n v="4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5"/>
    <x v="398"/>
    <m/>
    <x v="22"/>
    <n v="0"/>
    <n v="0"/>
    <n v="17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5"/>
    <n v="0"/>
    <n v="42"/>
    <n v="150"/>
    <n v="48"/>
    <n v="73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399"/>
    <x v="402"/>
    <m/>
    <x v="13"/>
    <n v="2"/>
    <n v="0"/>
    <n v="250"/>
    <n v="0"/>
    <n v="48"/>
    <n v="160"/>
    <n v="57"/>
    <n v="82"/>
    <n v="7"/>
    <n v="14"/>
    <n v="5"/>
    <n v="2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399"/>
    <x v="402"/>
    <m/>
    <x v="14"/>
    <n v="8"/>
    <n v="0"/>
    <n v="160"/>
    <n v="1"/>
    <n v="56"/>
    <n v="163"/>
    <n v="42"/>
    <n v="85"/>
    <n v="10"/>
    <n v="12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399"/>
    <x v="402"/>
    <m/>
    <x v="15"/>
    <n v="4"/>
    <n v="0"/>
    <n v="142"/>
    <n v="1"/>
    <n v="27"/>
    <n v="90"/>
    <n v="32"/>
    <n v="83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399"/>
    <x v="402"/>
    <m/>
    <x v="16"/>
    <n v="3"/>
    <n v="0"/>
    <n v="125"/>
    <n v="3"/>
    <n v="25"/>
    <n v="86"/>
    <n v="32"/>
    <n v="107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399"/>
    <x v="402"/>
    <m/>
    <x v="17"/>
    <n v="4"/>
    <n v="0"/>
    <n v="164"/>
    <n v="2"/>
    <n v="32"/>
    <n v="93"/>
    <n v="29"/>
    <n v="185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399"/>
    <x v="402"/>
    <m/>
    <x v="18"/>
    <n v="2"/>
    <n v="0"/>
    <n v="147"/>
    <n v="2"/>
    <n v="32"/>
    <n v="115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399"/>
    <x v="402"/>
    <m/>
    <x v="19"/>
    <n v="2"/>
    <n v="0"/>
    <n v="160"/>
    <n v="1"/>
    <n v="35"/>
    <n v="91"/>
    <n v="26"/>
    <n v="122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399"/>
    <x v="402"/>
    <m/>
    <x v="20"/>
    <n v="1"/>
    <n v="0"/>
    <n v="196"/>
    <n v="1"/>
    <n v="25"/>
    <n v="110"/>
    <n v="19"/>
    <n v="162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399"/>
    <x v="402"/>
    <m/>
    <x v="21"/>
    <n v="6"/>
    <n v="1"/>
    <n v="230"/>
    <n v="1"/>
    <n v="37"/>
    <n v="108"/>
    <n v="13"/>
    <n v="143"/>
    <n v="4"/>
    <n v="16"/>
    <n v="64"/>
    <n v="1"/>
    <n v="0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399"/>
    <x v="402"/>
    <m/>
    <x v="22"/>
    <n v="1"/>
    <n v="0"/>
    <n v="202"/>
    <n v="1"/>
    <n v="24"/>
    <n v="104"/>
    <n v="27"/>
    <n v="163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399"/>
    <x v="402"/>
    <m/>
    <x v="23"/>
    <n v="4"/>
    <n v="0"/>
    <n v="191"/>
    <n v="5"/>
    <n v="19"/>
    <n v="97"/>
    <n v="25"/>
    <n v="124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6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1"/>
    <x v="404"/>
    <m/>
    <x v="14"/>
    <n v="1"/>
    <n v="0"/>
    <n v="23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1"/>
    <x v="404"/>
    <m/>
    <x v="19"/>
    <n v="0"/>
    <n v="0"/>
    <n v="21"/>
    <n v="0"/>
    <n v="2"/>
    <n v="0"/>
    <n v="0"/>
    <n v="4"/>
    <n v="3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8"/>
    <n v="2"/>
    <n v="3"/>
    <n v="0"/>
    <n v="0"/>
    <n v="9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8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29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20"/>
    <n v="8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2"/>
    <n v="7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1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2"/>
    <x v="415"/>
    <m/>
    <x v="14"/>
    <n v="0"/>
    <n v="0"/>
    <n v="13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5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7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0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5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0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19"/>
    <x v="422"/>
    <m/>
    <x v="14"/>
    <n v="0"/>
    <n v="0"/>
    <n v="40"/>
    <n v="0"/>
    <n v="12"/>
    <n v="27"/>
    <n v="0"/>
    <n v="22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19"/>
    <x v="422"/>
    <m/>
    <x v="16"/>
    <n v="1"/>
    <n v="0"/>
    <n v="43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19"/>
    <x v="422"/>
    <m/>
    <x v="17"/>
    <n v="1"/>
    <n v="0"/>
    <n v="39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7"/>
    <n v="0"/>
    <n v="7"/>
    <n v="15"/>
    <n v="1"/>
    <n v="64"/>
    <n v="3"/>
    <n v="9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19"/>
    <x v="422"/>
    <m/>
    <x v="22"/>
    <n v="1"/>
    <n v="1"/>
    <n v="38"/>
    <n v="0"/>
    <n v="10"/>
    <n v="20"/>
    <n v="6"/>
    <n v="32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19"/>
    <x v="422"/>
    <m/>
    <x v="23"/>
    <n v="0"/>
    <n v="0"/>
    <n v="27"/>
    <n v="1"/>
    <n v="10"/>
    <n v="8"/>
    <n v="2"/>
    <n v="26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7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0"/>
    <x v="423"/>
    <m/>
    <x v="13"/>
    <n v="2"/>
    <n v="0"/>
    <n v="73"/>
    <n v="0"/>
    <n v="19"/>
    <n v="72"/>
    <n v="16"/>
    <n v="26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0"/>
    <x v="423"/>
    <m/>
    <x v="14"/>
    <n v="2"/>
    <n v="0"/>
    <n v="5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0"/>
    <x v="423"/>
    <m/>
    <x v="16"/>
    <n v="2"/>
    <n v="0"/>
    <n v="84"/>
    <n v="3"/>
    <n v="8"/>
    <n v="57"/>
    <n v="20"/>
    <n v="53"/>
    <n v="2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0"/>
    <x v="423"/>
    <m/>
    <x v="17"/>
    <n v="0"/>
    <n v="0"/>
    <n v="63"/>
    <n v="0"/>
    <n v="10"/>
    <n v="48"/>
    <n v="16"/>
    <n v="74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0"/>
    <x v="423"/>
    <m/>
    <x v="18"/>
    <n v="2"/>
    <n v="0"/>
    <n v="75"/>
    <n v="0"/>
    <n v="8"/>
    <n v="47"/>
    <n v="9"/>
    <n v="89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0"/>
    <x v="423"/>
    <m/>
    <x v="19"/>
    <n v="1"/>
    <n v="0"/>
    <n v="63"/>
    <n v="1"/>
    <n v="9"/>
    <n v="59"/>
    <n v="6"/>
    <n v="58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0"/>
    <x v="423"/>
    <m/>
    <x v="20"/>
    <n v="0"/>
    <n v="0"/>
    <n v="79"/>
    <n v="3"/>
    <n v="16"/>
    <n v="59"/>
    <n v="15"/>
    <n v="90"/>
    <n v="1"/>
    <n v="18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7"/>
    <n v="0"/>
    <n v="10"/>
    <n v="69"/>
    <n v="12"/>
    <n v="80"/>
    <n v="3"/>
    <n v="10"/>
    <n v="3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2"/>
    <n v="1"/>
    <n v="14"/>
    <n v="72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0"/>
    <x v="423"/>
    <m/>
    <x v="23"/>
    <n v="5"/>
    <n v="0"/>
    <n v="70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1"/>
    <x v="424"/>
    <m/>
    <x v="22"/>
    <n v="0"/>
    <n v="0"/>
    <n v="10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3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2"/>
    <x v="425"/>
    <m/>
    <x v="19"/>
    <n v="0"/>
    <n v="0"/>
    <n v="2"/>
    <n v="0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28"/>
    <x v="431"/>
    <m/>
    <x v="23"/>
    <n v="0"/>
    <n v="0"/>
    <n v="1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4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5"/>
    <x v="43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4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7"/>
    <x v="440"/>
    <m/>
    <x v="15"/>
    <n v="2"/>
    <n v="0"/>
    <n v="36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7"/>
    <x v="440"/>
    <m/>
    <x v="16"/>
    <n v="0"/>
    <n v="0"/>
    <n v="39"/>
    <n v="3"/>
    <n v="1"/>
    <n v="4"/>
    <n v="0"/>
    <n v="10"/>
    <n v="5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39"/>
    <x v="442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39"/>
    <x v="442"/>
    <m/>
    <x v="23"/>
    <n v="1"/>
    <n v="0"/>
    <n v="15"/>
    <n v="0"/>
    <n v="0"/>
    <n v="3"/>
    <n v="0"/>
    <n v="17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1"/>
    <x v="444"/>
    <m/>
    <x v="20"/>
    <n v="1"/>
    <n v="0"/>
    <n v="14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1"/>
    <x v="444"/>
    <m/>
    <x v="22"/>
    <n v="0"/>
    <n v="0"/>
    <n v="19"/>
    <n v="2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2"/>
    <x v="445"/>
    <m/>
    <x v="13"/>
    <n v="1"/>
    <n v="0"/>
    <n v="42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2"/>
    <x v="445"/>
    <m/>
    <x v="14"/>
    <n v="2"/>
    <n v="0"/>
    <n v="21"/>
    <n v="1"/>
    <n v="1"/>
    <n v="8"/>
    <n v="4"/>
    <n v="15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2"/>
    <x v="445"/>
    <m/>
    <x v="18"/>
    <n v="1"/>
    <n v="0"/>
    <n v="44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6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2"/>
    <x v="445"/>
    <m/>
    <x v="23"/>
    <n v="0"/>
    <n v="0"/>
    <n v="30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3"/>
    <x v="446"/>
    <m/>
    <x v="18"/>
    <n v="0"/>
    <n v="0"/>
    <n v="12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3"/>
    <x v="446"/>
    <m/>
    <x v="23"/>
    <n v="0"/>
    <n v="0"/>
    <n v="9"/>
    <n v="1"/>
    <n v="1"/>
    <n v="0"/>
    <n v="1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5"/>
    <x v="448"/>
    <m/>
    <x v="18"/>
    <n v="2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VARES2020/Aug"/>
    <x v="445"/>
    <x v="448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1"/>
    <n v="0"/>
    <n v="0"/>
    <n v="0"/>
    <n v="2"/>
    <n v="6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3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30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9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6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8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2"/>
    <x v="455"/>
    <m/>
    <x v="15"/>
    <n v="0"/>
    <n v="0"/>
    <n v="23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7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7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3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2"/>
    <x v="455"/>
    <m/>
    <x v="23"/>
    <n v="0"/>
    <n v="0"/>
    <n v="35"/>
    <n v="0"/>
    <n v="4"/>
    <n v="9"/>
    <n v="0"/>
    <n v="37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3"/>
    <x v="456"/>
    <m/>
    <x v="13"/>
    <n v="3"/>
    <n v="0"/>
    <n v="168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3"/>
    <x v="456"/>
    <m/>
    <x v="15"/>
    <n v="0"/>
    <n v="0"/>
    <n v="13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3"/>
    <x v="456"/>
    <m/>
    <x v="16"/>
    <n v="0"/>
    <n v="0"/>
    <n v="155"/>
    <n v="1"/>
    <n v="9"/>
    <n v="20"/>
    <n v="2"/>
    <n v="46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5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3"/>
    <x v="456"/>
    <m/>
    <x v="18"/>
    <n v="1"/>
    <n v="0"/>
    <n v="107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3"/>
    <x v="456"/>
    <m/>
    <x v="19"/>
    <n v="1"/>
    <n v="0"/>
    <n v="111"/>
    <n v="0"/>
    <n v="5"/>
    <n v="12"/>
    <n v="1"/>
    <n v="42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4"/>
    <n v="0"/>
    <n v="15"/>
    <n v="14"/>
    <n v="0"/>
    <n v="46"/>
    <n v="0"/>
    <n v="9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3"/>
    <x v="456"/>
    <m/>
    <x v="23"/>
    <n v="2"/>
    <n v="0"/>
    <n v="82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2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1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2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8"/>
    <n v="0"/>
    <n v="1"/>
    <n v="4"/>
    <n v="0"/>
    <n v="11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58"/>
    <x v="461"/>
    <m/>
    <x v="18"/>
    <n v="0"/>
    <n v="0"/>
    <n v="1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7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1"/>
    <x v="464"/>
    <m/>
    <x v="13"/>
    <n v="0"/>
    <n v="0"/>
    <n v="1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1"/>
    <x v="464"/>
    <m/>
    <x v="20"/>
    <n v="0"/>
    <n v="0"/>
    <n v="10"/>
    <n v="2"/>
    <n v="1"/>
    <n v="2"/>
    <n v="0"/>
    <n v="15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1"/>
    <x v="464"/>
    <m/>
    <x v="22"/>
    <n v="0"/>
    <n v="0"/>
    <n v="9"/>
    <n v="1"/>
    <n v="1"/>
    <n v="0"/>
    <n v="0"/>
    <n v="8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3"/>
    <x v="466"/>
    <m/>
    <x v="16"/>
    <n v="0"/>
    <n v="0"/>
    <n v="14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3"/>
    <x v="466"/>
    <m/>
    <x v="20"/>
    <n v="0"/>
    <n v="0"/>
    <n v="10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7"/>
    <x v="470"/>
    <m/>
    <x v="16"/>
    <n v="0"/>
    <n v="0"/>
    <n v="13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4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4"/>
    <x v="477"/>
    <m/>
    <x v="14"/>
    <n v="1"/>
    <n v="0"/>
    <n v="92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4"/>
    <x v="477"/>
    <m/>
    <x v="15"/>
    <n v="3"/>
    <n v="0"/>
    <n v="76"/>
    <n v="6"/>
    <n v="6"/>
    <n v="33"/>
    <n v="3"/>
    <n v="23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4"/>
    <x v="477"/>
    <m/>
    <x v="16"/>
    <n v="1"/>
    <n v="0"/>
    <n v="103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4"/>
    <x v="477"/>
    <m/>
    <x v="17"/>
    <n v="1"/>
    <n v="0"/>
    <n v="45"/>
    <n v="4"/>
    <n v="6"/>
    <n v="28"/>
    <n v="1"/>
    <n v="126"/>
    <n v="4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4"/>
    <x v="477"/>
    <m/>
    <x v="18"/>
    <n v="1"/>
    <n v="0"/>
    <n v="71"/>
    <n v="6"/>
    <n v="3"/>
    <n v="44"/>
    <n v="0"/>
    <n v="49"/>
    <n v="6"/>
    <n v="17"/>
    <n v="2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4"/>
    <x v="477"/>
    <m/>
    <x v="19"/>
    <n v="2"/>
    <n v="0"/>
    <n v="102"/>
    <n v="5"/>
    <n v="2"/>
    <n v="16"/>
    <n v="0"/>
    <n v="72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4"/>
    <x v="477"/>
    <m/>
    <x v="20"/>
    <n v="1"/>
    <n v="0"/>
    <n v="92"/>
    <n v="3"/>
    <n v="0"/>
    <n v="23"/>
    <n v="1"/>
    <n v="81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4"/>
    <x v="477"/>
    <m/>
    <x v="21"/>
    <n v="2"/>
    <n v="0"/>
    <n v="124"/>
    <n v="8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4"/>
    <x v="477"/>
    <m/>
    <x v="22"/>
    <n v="2"/>
    <n v="0"/>
    <n v="101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URUGUAIANA2020/Dec"/>
    <x v="474"/>
    <x v="477"/>
    <m/>
    <x v="23"/>
    <n v="4"/>
    <n v="0"/>
    <n v="87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3"/>
    <n v="7"/>
    <n v="7"/>
    <n v="7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5"/>
    <x v="478"/>
    <m/>
    <x v="18"/>
    <n v="1"/>
    <n v="0"/>
    <n v="74"/>
    <n v="4"/>
    <n v="2"/>
    <n v="9"/>
    <n v="0"/>
    <n v="45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5"/>
    <x v="478"/>
    <m/>
    <x v="20"/>
    <n v="1"/>
    <n v="0"/>
    <n v="76"/>
    <n v="4"/>
    <n v="4"/>
    <n v="11"/>
    <n v="0"/>
    <n v="26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5"/>
    <x v="478"/>
    <m/>
    <x v="21"/>
    <n v="1"/>
    <n v="0"/>
    <n v="68"/>
    <n v="0"/>
    <n v="0"/>
    <n v="6"/>
    <n v="0"/>
    <n v="31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5"/>
    <x v="478"/>
    <m/>
    <x v="22"/>
    <n v="1"/>
    <n v="0"/>
    <n v="59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5"/>
    <x v="478"/>
    <m/>
    <x v="23"/>
    <n v="3"/>
    <n v="0"/>
    <n v="68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0"/>
    <x v="483"/>
    <m/>
    <x v="15"/>
    <n v="2"/>
    <n v="0"/>
    <n v="18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4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9"/>
    <n v="2"/>
    <n v="1"/>
    <n v="5"/>
    <n v="1"/>
    <n v="26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1"/>
    <x v="484"/>
    <m/>
    <x v="14"/>
    <n v="0"/>
    <n v="0"/>
    <n v="25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1"/>
    <x v="484"/>
    <m/>
    <x v="23"/>
    <n v="0"/>
    <n v="0"/>
    <n v="6"/>
    <n v="1"/>
    <n v="1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6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2"/>
    <x v="485"/>
    <m/>
    <x v="15"/>
    <n v="0"/>
    <n v="0"/>
    <n v="15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2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5"/>
    <x v="488"/>
    <m/>
    <x v="14"/>
    <n v="2"/>
    <n v="0"/>
    <n v="150"/>
    <n v="8"/>
    <n v="19"/>
    <n v="236"/>
    <n v="63"/>
    <n v="57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  <n v="0"/>
    <n v="0"/>
    <n v="0"/>
    <n v="0"/>
  </r>
  <r>
    <s v="VIAMAO2020/Apr"/>
    <x v="485"/>
    <x v="488"/>
    <m/>
    <x v="15"/>
    <n v="6"/>
    <n v="0"/>
    <n v="81"/>
    <n v="6"/>
    <n v="12"/>
    <n v="117"/>
    <n v="61"/>
    <n v="77"/>
    <n v="9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5"/>
    <x v="488"/>
    <m/>
    <x v="16"/>
    <n v="7"/>
    <n v="0"/>
    <n v="96"/>
    <n v="6"/>
    <n v="15"/>
    <n v="217"/>
    <n v="46"/>
    <n v="133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5"/>
    <x v="488"/>
    <m/>
    <x v="17"/>
    <n v="7"/>
    <n v="1"/>
    <n v="121"/>
    <n v="4"/>
    <n v="16"/>
    <n v="197"/>
    <n v="57"/>
    <n v="104"/>
    <n v="9"/>
    <n v="8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5"/>
    <x v="488"/>
    <m/>
    <x v="18"/>
    <n v="8"/>
    <n v="0"/>
    <n v="103"/>
    <n v="3"/>
    <n v="15"/>
    <n v="250"/>
    <n v="51"/>
    <n v="108"/>
    <n v="5"/>
    <n v="5"/>
    <n v="40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5"/>
    <x v="488"/>
    <m/>
    <x v="19"/>
    <n v="8"/>
    <n v="0"/>
    <n v="86"/>
    <n v="5"/>
    <n v="11"/>
    <n v="237"/>
    <n v="49"/>
    <n v="99"/>
    <n v="5"/>
    <n v="5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5"/>
    <x v="488"/>
    <m/>
    <x v="20"/>
    <n v="5"/>
    <n v="0"/>
    <n v="95"/>
    <n v="3"/>
    <n v="12"/>
    <n v="212"/>
    <n v="30"/>
    <n v="111"/>
    <n v="11"/>
    <n v="7"/>
    <n v="29"/>
    <n v="0"/>
    <n v="0"/>
    <n v="0"/>
    <n v="0"/>
    <n v="3"/>
    <n v="4"/>
    <n v="0"/>
    <n v="0"/>
    <n v="0"/>
    <n v="1"/>
    <n v="0"/>
    <n v="2"/>
    <n v="0"/>
    <n v="1"/>
    <n v="5"/>
    <n v="0"/>
    <n v="1"/>
    <n v="0"/>
    <n v="1"/>
  </r>
  <r>
    <s v="VIAMAO2020/Oct"/>
    <x v="485"/>
    <x v="488"/>
    <m/>
    <x v="21"/>
    <n v="8"/>
    <n v="0"/>
    <n v="122"/>
    <n v="5"/>
    <n v="14"/>
    <n v="197"/>
    <n v="36"/>
    <n v="127"/>
    <n v="11"/>
    <n v="5"/>
    <n v="38"/>
    <n v="0"/>
    <n v="0"/>
    <n v="0"/>
    <n v="0"/>
    <n v="1"/>
    <n v="4"/>
    <n v="0"/>
    <n v="0"/>
    <n v="0"/>
    <n v="0"/>
    <n v="0"/>
    <n v="1"/>
    <n v="0"/>
    <n v="0"/>
    <n v="9"/>
    <n v="0"/>
    <n v="0"/>
    <n v="0"/>
    <n v="0"/>
  </r>
  <r>
    <s v="VIAMAO2020/Nov"/>
    <x v="485"/>
    <x v="488"/>
    <m/>
    <x v="22"/>
    <n v="8"/>
    <n v="0"/>
    <n v="109"/>
    <n v="3"/>
    <n v="15"/>
    <n v="216"/>
    <n v="30"/>
    <n v="127"/>
    <n v="6"/>
    <n v="2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5"/>
    <x v="488"/>
    <m/>
    <x v="23"/>
    <n v="7"/>
    <n v="0"/>
    <n v="107"/>
    <n v="0"/>
    <n v="13"/>
    <n v="152"/>
    <n v="39"/>
    <n v="121"/>
    <n v="8"/>
    <n v="3"/>
    <n v="24"/>
    <n v="0"/>
    <n v="0"/>
    <n v="0"/>
    <n v="0"/>
    <n v="4"/>
    <n v="6"/>
    <n v="0"/>
    <n v="0"/>
    <n v="0"/>
    <n v="0"/>
    <n v="1"/>
    <n v="1"/>
    <n v="0"/>
    <n v="0"/>
    <n v="9"/>
    <n v="0"/>
    <n v="0"/>
    <n v="0"/>
    <n v="0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7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6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Jul"/>
    <x v="497"/>
    <x v="500"/>
    <m/>
    <x v="18"/>
    <n v="0"/>
    <n v="0"/>
    <n v="33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XANGRI-LA2020/Nov"/>
    <x v="497"/>
    <x v="500"/>
    <m/>
    <x v="22"/>
    <n v="0"/>
    <n v="0"/>
    <n v="28"/>
    <n v="1"/>
    <n v="2"/>
    <n v="1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4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3"/>
    <x v="4"/>
    <m/>
    <x v="22"/>
    <n v="0"/>
    <n v="0"/>
    <n v="6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6"/>
    <x v="7"/>
    <m/>
    <x v="14"/>
    <n v="1"/>
    <n v="0"/>
    <n v="73"/>
    <n v="7"/>
    <n v="1"/>
    <n v="7"/>
    <n v="1"/>
    <n v="5"/>
    <n v="8"/>
    <n v="4"/>
    <n v="10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6"/>
    <x v="7"/>
    <m/>
    <x v="15"/>
    <n v="1"/>
    <n v="0"/>
    <n v="42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6"/>
    <x v="7"/>
    <m/>
    <x v="16"/>
    <n v="0"/>
    <n v="0"/>
    <n v="56"/>
    <n v="4"/>
    <n v="4"/>
    <n v="11"/>
    <n v="0"/>
    <n v="34"/>
    <n v="1"/>
    <n v="4"/>
    <n v="5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6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6"/>
    <x v="7"/>
    <m/>
    <x v="19"/>
    <n v="4"/>
    <n v="0"/>
    <n v="49"/>
    <n v="3"/>
    <n v="0"/>
    <n v="9"/>
    <n v="0"/>
    <n v="40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6"/>
    <x v="7"/>
    <m/>
    <x v="20"/>
    <n v="0"/>
    <n v="0"/>
    <n v="64"/>
    <n v="7"/>
    <n v="0"/>
    <n v="6"/>
    <n v="0"/>
    <n v="38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6"/>
    <x v="7"/>
    <m/>
    <x v="21"/>
    <n v="3"/>
    <n v="0"/>
    <n v="37"/>
    <n v="6"/>
    <n v="1"/>
    <n v="6"/>
    <n v="0"/>
    <n v="49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6"/>
    <x v="7"/>
    <m/>
    <x v="22"/>
    <n v="0"/>
    <n v="0"/>
    <n v="53"/>
    <n v="8"/>
    <n v="1"/>
    <n v="8"/>
    <n v="0"/>
    <n v="43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39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5"/>
    <n v="5"/>
    <n v="5"/>
    <n v="23"/>
    <n v="0"/>
    <n v="0"/>
    <n v="0"/>
    <n v="0"/>
    <n v="3"/>
    <n v="4"/>
    <n v="0"/>
    <n v="0"/>
    <n v="0"/>
    <n v="4"/>
    <n v="0"/>
    <n v="11"/>
    <n v="1"/>
    <n v="0"/>
    <n v="1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2"/>
    <x v="13"/>
    <m/>
    <x v="14"/>
    <n v="6"/>
    <n v="0"/>
    <n v="96"/>
    <n v="0"/>
    <n v="39"/>
    <n v="182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2"/>
    <x v="13"/>
    <m/>
    <x v="15"/>
    <n v="15"/>
    <n v="0"/>
    <n v="66"/>
    <n v="2"/>
    <n v="11"/>
    <n v="137"/>
    <n v="53"/>
    <n v="69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2"/>
    <x v="13"/>
    <m/>
    <x v="16"/>
    <n v="16"/>
    <n v="0"/>
    <n v="115"/>
    <n v="2"/>
    <n v="32"/>
    <n v="161"/>
    <n v="39"/>
    <n v="93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2"/>
    <x v="13"/>
    <m/>
    <x v="17"/>
    <n v="10"/>
    <n v="0"/>
    <n v="100"/>
    <n v="1"/>
    <n v="26"/>
    <n v="161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</r>
  <r>
    <s v="ALVORADA2020/Jul"/>
    <x v="12"/>
    <x v="13"/>
    <m/>
    <x v="18"/>
    <n v="9"/>
    <n v="1"/>
    <n v="99"/>
    <n v="4"/>
    <n v="21"/>
    <n v="194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</r>
  <r>
    <s v="ALVORADA2020/Aug"/>
    <x v="12"/>
    <x v="13"/>
    <m/>
    <x v="19"/>
    <n v="8"/>
    <n v="0"/>
    <n v="100"/>
    <n v="0"/>
    <n v="27"/>
    <n v="234"/>
    <n v="42"/>
    <n v="80"/>
    <n v="7"/>
    <n v="13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2"/>
    <x v="13"/>
    <m/>
    <x v="20"/>
    <n v="5"/>
    <n v="0"/>
    <n v="96"/>
    <n v="3"/>
    <n v="29"/>
    <n v="214"/>
    <n v="31"/>
    <n v="125"/>
    <n v="9"/>
    <n v="9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2"/>
    <x v="13"/>
    <m/>
    <x v="21"/>
    <n v="11"/>
    <n v="0"/>
    <n v="86"/>
    <n v="2"/>
    <n v="16"/>
    <n v="181"/>
    <n v="20"/>
    <n v="121"/>
    <n v="5"/>
    <n v="10"/>
    <n v="35"/>
    <n v="0"/>
    <n v="0"/>
    <n v="0"/>
    <n v="0"/>
    <n v="3"/>
    <n v="4"/>
    <n v="0"/>
    <n v="1"/>
    <n v="0"/>
    <n v="2"/>
    <n v="0"/>
    <n v="5"/>
    <n v="0"/>
    <n v="0"/>
    <n v="11"/>
  </r>
  <r>
    <s v="ALVORADA2020/Nov"/>
    <x v="12"/>
    <x v="13"/>
    <m/>
    <x v="22"/>
    <n v="9"/>
    <n v="0"/>
    <n v="73"/>
    <n v="0"/>
    <n v="22"/>
    <n v="189"/>
    <n v="24"/>
    <n v="126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2"/>
    <x v="13"/>
    <m/>
    <x v="23"/>
    <n v="4"/>
    <n v="0"/>
    <n v="75"/>
    <n v="1"/>
    <n v="6"/>
    <n v="181"/>
    <n v="22"/>
    <n v="111"/>
    <n v="8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1"/>
    <n v="11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3"/>
    <x v="24"/>
    <m/>
    <x v="14"/>
    <n v="0"/>
    <n v="0"/>
    <n v="19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21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8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2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1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0"/>
    <x v="31"/>
    <m/>
    <x v="13"/>
    <n v="1"/>
    <n v="0"/>
    <n v="86"/>
    <n v="10"/>
    <n v="6"/>
    <n v="19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0"/>
    <x v="31"/>
    <m/>
    <x v="15"/>
    <n v="1"/>
    <n v="0"/>
    <n v="42"/>
    <n v="3"/>
    <n v="0"/>
    <n v="11"/>
    <n v="2"/>
    <n v="42"/>
    <n v="5"/>
    <n v="17"/>
    <n v="14"/>
    <n v="0"/>
    <n v="0"/>
    <n v="0"/>
    <n v="0"/>
    <n v="0"/>
    <n v="0"/>
    <n v="0"/>
    <n v="0"/>
    <n v="0"/>
    <n v="0"/>
    <n v="0"/>
    <n v="0"/>
    <n v="0"/>
    <n v="0"/>
    <n v="1"/>
  </r>
  <r>
    <s v="BAGE2020/May"/>
    <x v="30"/>
    <x v="31"/>
    <m/>
    <x v="16"/>
    <n v="2"/>
    <n v="0"/>
    <n v="59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0"/>
    <x v="31"/>
    <m/>
    <x v="17"/>
    <n v="0"/>
    <n v="0"/>
    <n v="111"/>
    <n v="6"/>
    <n v="2"/>
    <n v="18"/>
    <n v="1"/>
    <n v="106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4"/>
    <n v="8"/>
    <n v="1"/>
    <n v="13"/>
    <n v="3"/>
    <n v="60"/>
    <n v="8"/>
    <n v="16"/>
    <n v="21"/>
    <n v="0"/>
    <n v="0"/>
    <n v="0"/>
    <n v="0"/>
    <n v="2"/>
    <n v="0"/>
    <n v="0"/>
    <n v="0"/>
    <n v="0"/>
    <n v="0"/>
    <n v="0"/>
    <n v="0"/>
    <n v="0"/>
    <n v="0"/>
    <n v="1"/>
  </r>
  <r>
    <s v="BAGE2020/Aug"/>
    <x v="30"/>
    <x v="31"/>
    <m/>
    <x v="19"/>
    <n v="1"/>
    <n v="0"/>
    <n v="59"/>
    <n v="6"/>
    <n v="1"/>
    <n v="12"/>
    <n v="0"/>
    <n v="78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0"/>
    <x v="31"/>
    <m/>
    <x v="20"/>
    <n v="0"/>
    <n v="0"/>
    <n v="59"/>
    <n v="8"/>
    <n v="5"/>
    <n v="10"/>
    <n v="0"/>
    <n v="80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0"/>
    <x v="31"/>
    <m/>
    <x v="21"/>
    <n v="0"/>
    <n v="0"/>
    <n v="80"/>
    <n v="6"/>
    <n v="0"/>
    <n v="18"/>
    <n v="1"/>
    <n v="65"/>
    <n v="2"/>
    <n v="17"/>
    <n v="26"/>
    <n v="0"/>
    <n v="0"/>
    <n v="0"/>
    <n v="0"/>
    <n v="1"/>
    <n v="1"/>
    <n v="0"/>
    <n v="0"/>
    <n v="0"/>
    <n v="0"/>
    <n v="0"/>
    <n v="0"/>
    <n v="0"/>
    <n v="0"/>
    <n v="0"/>
  </r>
  <r>
    <s v="BAGE2020/Nov"/>
    <x v="30"/>
    <x v="31"/>
    <m/>
    <x v="22"/>
    <n v="0"/>
    <n v="1"/>
    <n v="77"/>
    <n v="4"/>
    <n v="0"/>
    <n v="10"/>
    <n v="0"/>
    <n v="64"/>
    <n v="6"/>
    <n v="16"/>
    <n v="17"/>
    <n v="0"/>
    <n v="0"/>
    <n v="0"/>
    <n v="0"/>
    <n v="4"/>
    <n v="0"/>
    <n v="0"/>
    <n v="0"/>
    <n v="0"/>
    <n v="0"/>
    <n v="0"/>
    <n v="0"/>
    <n v="0"/>
    <n v="0"/>
    <n v="0"/>
  </r>
  <r>
    <s v="BAGE2020/Dec"/>
    <x v="30"/>
    <x v="31"/>
    <m/>
    <x v="23"/>
    <n v="0"/>
    <n v="0"/>
    <n v="62"/>
    <n v="8"/>
    <n v="0"/>
    <n v="7"/>
    <n v="0"/>
    <n v="69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6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5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1"/>
    <x v="32"/>
    <m/>
    <x v="22"/>
    <n v="1"/>
    <n v="0"/>
    <n v="12"/>
    <n v="2"/>
    <n v="0"/>
    <n v="6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3"/>
    <x v="3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7"/>
    <x v="38"/>
    <m/>
    <x v="18"/>
    <n v="0"/>
    <n v="0"/>
    <n v="5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0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3"/>
    <x v="44"/>
    <m/>
    <x v="14"/>
    <n v="1"/>
    <n v="0"/>
    <n v="42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3"/>
    <x v="44"/>
    <m/>
    <x v="15"/>
    <n v="3"/>
    <n v="0"/>
    <n v="31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3"/>
    <x v="44"/>
    <m/>
    <x v="18"/>
    <n v="4"/>
    <n v="0"/>
    <n v="40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3"/>
    <x v="44"/>
    <m/>
    <x v="20"/>
    <n v="1"/>
    <n v="0"/>
    <n v="49"/>
    <n v="0"/>
    <n v="3"/>
    <n v="12"/>
    <n v="2"/>
    <n v="115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3"/>
    <x v="44"/>
    <m/>
    <x v="21"/>
    <n v="3"/>
    <n v="0"/>
    <n v="53"/>
    <n v="0"/>
    <n v="20"/>
    <n v="20"/>
    <n v="3"/>
    <n v="114"/>
    <n v="9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3"/>
    <x v="44"/>
    <m/>
    <x v="22"/>
    <n v="0"/>
    <n v="0"/>
    <n v="42"/>
    <n v="0"/>
    <n v="12"/>
    <n v="7"/>
    <n v="0"/>
    <n v="88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0"/>
    <n v="4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9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4"/>
    <x v="55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58"/>
    <x v="59"/>
    <m/>
    <x v="14"/>
    <n v="2"/>
    <n v="0"/>
    <n v="15"/>
    <n v="1"/>
    <n v="1"/>
    <n v="4"/>
    <n v="0"/>
    <n v="2"/>
    <n v="3"/>
    <n v="1"/>
    <n v="5"/>
    <n v="0"/>
    <n v="0"/>
    <n v="0"/>
    <n v="0"/>
    <n v="2"/>
    <n v="0"/>
    <n v="0"/>
    <n v="0"/>
    <n v="0"/>
    <n v="0"/>
    <n v="0"/>
    <n v="0"/>
    <n v="0"/>
    <n v="0"/>
    <n v="2"/>
  </r>
  <r>
    <s v="BUTIA2020/Apr"/>
    <x v="58"/>
    <x v="59"/>
    <m/>
    <x v="15"/>
    <n v="1"/>
    <n v="0"/>
    <n v="5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4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5"/>
    <n v="2"/>
    <n v="2"/>
    <n v="2"/>
    <n v="0"/>
    <n v="11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4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2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59"/>
    <x v="60"/>
    <m/>
    <x v="15"/>
    <n v="0"/>
    <n v="0"/>
    <n v="28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59"/>
    <x v="60"/>
    <m/>
    <x v="17"/>
    <n v="0"/>
    <n v="0"/>
    <n v="19"/>
    <n v="1"/>
    <n v="0"/>
    <n v="1"/>
    <n v="0"/>
    <n v="7"/>
    <n v="6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2"/>
    <n v="7"/>
    <n v="1"/>
    <n v="2"/>
    <n v="0"/>
    <n v="9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0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8"/>
    <n v="4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2"/>
    <n v="4"/>
    <n v="1"/>
    <n v="0"/>
    <n v="0"/>
    <n v="22"/>
    <n v="5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7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0"/>
    <x v="61"/>
    <m/>
    <x v="17"/>
    <n v="0"/>
    <n v="0"/>
    <n v="7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1"/>
    <x v="62"/>
    <m/>
    <x v="14"/>
    <n v="0"/>
    <n v="0"/>
    <n v="69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2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4"/>
    <n v="7"/>
    <n v="8"/>
    <n v="18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5"/>
    <n v="3"/>
    <n v="6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4"/>
    <n v="4"/>
    <n v="4"/>
    <n v="7"/>
    <n v="2"/>
    <n v="28"/>
    <n v="6"/>
    <n v="5"/>
    <n v="18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2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1"/>
    <x v="62"/>
    <m/>
    <x v="21"/>
    <n v="0"/>
    <n v="0"/>
    <n v="45"/>
    <n v="1"/>
    <n v="4"/>
    <n v="9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1"/>
    <n v="6"/>
    <n v="4"/>
    <n v="6"/>
    <n v="0"/>
    <n v="39"/>
    <n v="9"/>
    <n v="8"/>
    <n v="27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40"/>
    <n v="2"/>
    <n v="3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2"/>
    <x v="63"/>
    <s v="CACHOEIRINHA"/>
    <x v="12"/>
    <n v="1"/>
    <n v="1"/>
    <n v="88"/>
    <n v="1"/>
    <n v="21"/>
    <n v="108"/>
    <n v="27"/>
    <n v="44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2"/>
    <x v="63"/>
    <m/>
    <x v="13"/>
    <n v="2"/>
    <n v="0"/>
    <n v="83"/>
    <n v="0"/>
    <n v="12"/>
    <n v="96"/>
    <n v="13"/>
    <n v="37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2"/>
    <x v="63"/>
    <m/>
    <x v="14"/>
    <n v="1"/>
    <n v="0"/>
    <n v="86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2"/>
    <x v="63"/>
    <m/>
    <x v="15"/>
    <n v="2"/>
    <n v="0"/>
    <n v="70"/>
    <n v="3"/>
    <n v="10"/>
    <n v="69"/>
    <n v="29"/>
    <n v="78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2"/>
    <x v="63"/>
    <m/>
    <x v="16"/>
    <n v="3"/>
    <n v="0"/>
    <n v="71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2"/>
    <x v="63"/>
    <m/>
    <x v="17"/>
    <n v="0"/>
    <n v="0"/>
    <n v="83"/>
    <n v="0"/>
    <n v="12"/>
    <n v="91"/>
    <n v="20"/>
    <n v="110"/>
    <n v="1"/>
    <n v="23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0"/>
    <n v="0"/>
    <n v="13"/>
    <n v="83"/>
    <n v="15"/>
    <n v="93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2"/>
    <x v="63"/>
    <m/>
    <x v="19"/>
    <n v="1"/>
    <n v="0"/>
    <n v="61"/>
    <n v="0"/>
    <n v="16"/>
    <n v="82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0"/>
    <n v="7"/>
    <n v="87"/>
    <n v="4"/>
    <n v="30"/>
    <n v="14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2"/>
    <x v="63"/>
    <m/>
    <x v="23"/>
    <n v="1"/>
    <n v="0"/>
    <n v="66"/>
    <n v="2"/>
    <n v="13"/>
    <n v="68"/>
    <n v="9"/>
    <n v="87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6"/>
    <x v="67"/>
    <m/>
    <x v="16"/>
    <n v="0"/>
    <n v="0"/>
    <n v="44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6"/>
    <x v="67"/>
    <m/>
    <x v="17"/>
    <n v="2"/>
    <n v="0"/>
    <n v="56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6"/>
    <x v="67"/>
    <m/>
    <x v="19"/>
    <n v="1"/>
    <n v="0"/>
    <n v="51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28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2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69"/>
    <x v="70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2"/>
    <x v="73"/>
    <m/>
    <x v="13"/>
    <n v="0"/>
    <n v="0"/>
    <n v="56"/>
    <n v="0"/>
    <n v="11"/>
    <n v="22"/>
    <n v="6"/>
    <n v="18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3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2"/>
    <x v="73"/>
    <m/>
    <x v="17"/>
    <n v="0"/>
    <n v="0"/>
    <n v="37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2"/>
    <x v="73"/>
    <m/>
    <x v="18"/>
    <n v="0"/>
    <n v="0"/>
    <n v="46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2"/>
    <x v="73"/>
    <m/>
    <x v="23"/>
    <n v="0"/>
    <n v="0"/>
    <n v="46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5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5"/>
    <x v="76"/>
    <m/>
    <x v="20"/>
    <n v="0"/>
    <n v="0"/>
    <n v="12"/>
    <n v="1"/>
    <n v="0"/>
    <n v="2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5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1"/>
    <n v="28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79"/>
    <x v="80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9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309"/>
    <n v="3"/>
    <n v="47"/>
    <n v="336"/>
    <n v="53"/>
    <n v="116"/>
    <n v="11"/>
    <n v="33"/>
    <n v="70"/>
    <n v="0"/>
    <n v="0"/>
    <n v="0"/>
    <n v="0"/>
    <n v="16"/>
    <n v="8"/>
    <n v="0"/>
    <n v="0"/>
    <n v="0"/>
    <n v="1"/>
    <n v="0"/>
    <n v="2"/>
    <n v="0"/>
    <n v="0"/>
    <n v="6"/>
  </r>
  <r>
    <s v="CANOAS2020/Feb"/>
    <x v="80"/>
    <x v="81"/>
    <m/>
    <x v="13"/>
    <n v="3"/>
    <n v="0"/>
    <n v="255"/>
    <n v="1"/>
    <n v="60"/>
    <n v="289"/>
    <n v="52"/>
    <n v="119"/>
    <n v="4"/>
    <n v="16"/>
    <n v="47"/>
    <n v="0"/>
    <n v="0"/>
    <n v="0"/>
    <n v="0"/>
    <n v="25"/>
    <n v="7"/>
    <n v="0"/>
    <n v="0"/>
    <n v="0"/>
    <n v="0"/>
    <n v="0"/>
    <n v="0"/>
    <n v="1"/>
    <n v="1"/>
    <n v="4"/>
  </r>
  <r>
    <s v="CANOAS2020/Mar"/>
    <x v="80"/>
    <x v="81"/>
    <m/>
    <x v="14"/>
    <n v="3"/>
    <n v="0"/>
    <n v="242"/>
    <n v="0"/>
    <n v="42"/>
    <n v="265"/>
    <n v="44"/>
    <n v="160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0"/>
    <x v="81"/>
    <m/>
    <x v="15"/>
    <n v="4"/>
    <n v="0"/>
    <n v="155"/>
    <n v="0"/>
    <n v="27"/>
    <n v="192"/>
    <n v="48"/>
    <n v="210"/>
    <n v="11"/>
    <n v="57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0"/>
    <x v="81"/>
    <m/>
    <x v="16"/>
    <n v="7"/>
    <n v="0"/>
    <n v="204"/>
    <n v="1"/>
    <n v="48"/>
    <n v="195"/>
    <n v="27"/>
    <n v="262"/>
    <n v="17"/>
    <n v="67"/>
    <n v="87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0"/>
    <x v="81"/>
    <m/>
    <x v="17"/>
    <n v="1"/>
    <n v="1"/>
    <n v="189"/>
    <n v="3"/>
    <n v="43"/>
    <n v="234"/>
    <n v="34"/>
    <n v="294"/>
    <n v="9"/>
    <n v="44"/>
    <n v="79"/>
    <n v="0"/>
    <n v="0"/>
    <n v="0"/>
    <n v="0"/>
    <n v="7"/>
    <n v="7"/>
    <n v="0"/>
    <n v="0"/>
    <n v="0"/>
    <n v="0"/>
    <n v="0"/>
    <n v="8"/>
    <n v="0"/>
    <n v="0"/>
    <n v="1"/>
  </r>
  <r>
    <s v="CANOAS2020/Jul"/>
    <x v="80"/>
    <x v="81"/>
    <m/>
    <x v="18"/>
    <n v="3"/>
    <n v="0"/>
    <n v="175"/>
    <n v="0"/>
    <n v="41"/>
    <n v="256"/>
    <n v="27"/>
    <n v="288"/>
    <n v="15"/>
    <n v="50"/>
    <n v="116"/>
    <n v="0"/>
    <n v="0"/>
    <n v="0"/>
    <n v="0"/>
    <n v="10"/>
    <n v="12"/>
    <n v="0"/>
    <n v="0"/>
    <n v="0"/>
    <n v="0"/>
    <n v="0"/>
    <n v="4"/>
    <n v="0"/>
    <n v="0"/>
    <n v="3"/>
  </r>
  <r>
    <s v="CANOAS2020/Aug"/>
    <x v="80"/>
    <x v="81"/>
    <m/>
    <x v="19"/>
    <n v="8"/>
    <n v="0"/>
    <n v="234"/>
    <n v="5"/>
    <n v="36"/>
    <n v="236"/>
    <n v="20"/>
    <n v="243"/>
    <n v="14"/>
    <n v="27"/>
    <n v="52"/>
    <n v="0"/>
    <n v="0"/>
    <n v="0"/>
    <n v="0"/>
    <n v="15"/>
    <n v="6"/>
    <n v="0"/>
    <n v="1"/>
    <n v="0"/>
    <n v="0"/>
    <n v="0"/>
    <n v="2"/>
    <n v="0"/>
    <n v="0"/>
    <n v="8"/>
  </r>
  <r>
    <s v="CANOAS2020/Sep"/>
    <x v="80"/>
    <x v="81"/>
    <m/>
    <x v="20"/>
    <n v="5"/>
    <n v="0"/>
    <n v="261"/>
    <n v="2"/>
    <n v="28"/>
    <n v="228"/>
    <n v="25"/>
    <n v="298"/>
    <n v="9"/>
    <n v="35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0"/>
    <x v="81"/>
    <m/>
    <x v="21"/>
    <n v="1"/>
    <n v="0"/>
    <n v="249"/>
    <n v="1"/>
    <n v="49"/>
    <n v="233"/>
    <n v="27"/>
    <n v="386"/>
    <n v="8"/>
    <n v="36"/>
    <n v="45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0"/>
    <x v="81"/>
    <m/>
    <x v="22"/>
    <n v="4"/>
    <n v="1"/>
    <n v="278"/>
    <n v="0"/>
    <n v="33"/>
    <n v="226"/>
    <n v="17"/>
    <n v="292"/>
    <n v="7"/>
    <n v="32"/>
    <n v="48"/>
    <n v="1"/>
    <n v="0"/>
    <n v="0"/>
    <n v="0"/>
    <n v="9"/>
    <n v="16"/>
    <n v="0"/>
    <n v="0"/>
    <n v="0"/>
    <n v="0"/>
    <n v="1"/>
    <n v="1"/>
    <n v="0"/>
    <n v="0"/>
    <n v="4"/>
  </r>
  <r>
    <s v="CANOAS2020/Dec"/>
    <x v="80"/>
    <x v="81"/>
    <m/>
    <x v="23"/>
    <n v="8"/>
    <n v="0"/>
    <n v="250"/>
    <n v="0"/>
    <n v="22"/>
    <n v="189"/>
    <n v="11"/>
    <n v="243"/>
    <n v="11"/>
    <n v="33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3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3"/>
    <x v="84"/>
    <m/>
    <x v="14"/>
    <n v="1"/>
    <n v="0"/>
    <n v="57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3"/>
    <x v="84"/>
    <m/>
    <x v="16"/>
    <n v="0"/>
    <n v="0"/>
    <n v="48"/>
    <n v="0"/>
    <n v="7"/>
    <n v="9"/>
    <n v="2"/>
    <n v="2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2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7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8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3"/>
    <x v="84"/>
    <m/>
    <x v="22"/>
    <n v="0"/>
    <n v="0"/>
    <n v="79"/>
    <n v="0"/>
    <n v="6"/>
    <n v="9"/>
    <n v="0"/>
    <n v="46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6"/>
    <n v="1"/>
    <n v="8"/>
    <n v="9"/>
    <n v="0"/>
    <n v="70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5"/>
    <x v="86"/>
    <m/>
    <x v="19"/>
    <n v="1"/>
    <n v="0"/>
    <n v="10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5"/>
    <x v="86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6"/>
    <x v="87"/>
    <m/>
    <x v="23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0"/>
    <x v="91"/>
    <m/>
    <x v="14"/>
    <n v="2"/>
    <n v="0"/>
    <n v="47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6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0"/>
    <x v="91"/>
    <m/>
    <x v="22"/>
    <n v="2"/>
    <n v="1"/>
    <n v="34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0"/>
    <x v="91"/>
    <m/>
    <x v="23"/>
    <n v="2"/>
    <n v="0"/>
    <n v="65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10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8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59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5"/>
    <n v="0"/>
    <n v="3"/>
    <n v="5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1"/>
    <x v="92"/>
    <m/>
    <x v="23"/>
    <n v="0"/>
    <n v="0"/>
    <n v="7"/>
    <n v="0"/>
    <n v="0"/>
    <n v="2"/>
    <n v="0"/>
    <n v="4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6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5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6"/>
    <x v="97"/>
    <m/>
    <x v="13"/>
    <n v="5"/>
    <n v="2"/>
    <n v="305"/>
    <n v="3"/>
    <n v="62"/>
    <n v="156"/>
    <n v="40"/>
    <n v="220"/>
    <n v="16"/>
    <n v="14"/>
    <n v="21"/>
    <n v="0"/>
    <n v="0"/>
    <n v="0"/>
    <n v="0"/>
    <n v="17"/>
    <n v="11"/>
    <n v="0"/>
    <n v="0"/>
    <n v="0"/>
    <n v="2"/>
    <n v="0"/>
    <n v="3"/>
    <n v="1"/>
    <n v="0"/>
    <n v="6"/>
  </r>
  <r>
    <s v="CAXIAS DO SUL2020/Mar"/>
    <x v="96"/>
    <x v="97"/>
    <m/>
    <x v="14"/>
    <n v="3"/>
    <n v="0"/>
    <n v="251"/>
    <n v="2"/>
    <n v="83"/>
    <n v="145"/>
    <n v="43"/>
    <n v="234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6"/>
    <x v="97"/>
    <m/>
    <x v="15"/>
    <n v="13"/>
    <n v="1"/>
    <n v="262"/>
    <n v="2"/>
    <n v="83"/>
    <n v="94"/>
    <n v="35"/>
    <n v="249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6"/>
    <x v="97"/>
    <m/>
    <x v="16"/>
    <n v="6"/>
    <n v="0"/>
    <n v="277"/>
    <n v="3"/>
    <n v="91"/>
    <n v="140"/>
    <n v="38"/>
    <n v="284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6"/>
    <x v="97"/>
    <m/>
    <x v="17"/>
    <n v="6"/>
    <n v="0"/>
    <n v="256"/>
    <n v="0"/>
    <n v="80"/>
    <n v="111"/>
    <n v="36"/>
    <n v="471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6"/>
    <x v="97"/>
    <m/>
    <x v="18"/>
    <n v="3"/>
    <n v="0"/>
    <n v="311"/>
    <n v="2"/>
    <n v="94"/>
    <n v="139"/>
    <n v="22"/>
    <n v="421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6"/>
    <x v="97"/>
    <m/>
    <x v="19"/>
    <n v="6"/>
    <n v="0"/>
    <n v="319"/>
    <n v="2"/>
    <n v="102"/>
    <n v="104"/>
    <n v="29"/>
    <n v="376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6"/>
    <x v="97"/>
    <m/>
    <x v="20"/>
    <n v="5"/>
    <n v="0"/>
    <n v="300"/>
    <n v="3"/>
    <n v="79"/>
    <n v="104"/>
    <n v="29"/>
    <n v="494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6"/>
    <x v="97"/>
    <m/>
    <x v="21"/>
    <n v="15"/>
    <n v="0"/>
    <n v="293"/>
    <n v="0"/>
    <n v="93"/>
    <n v="125"/>
    <n v="34"/>
    <n v="491"/>
    <n v="20"/>
    <n v="10"/>
    <n v="40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6"/>
    <x v="97"/>
    <m/>
    <x v="22"/>
    <n v="4"/>
    <n v="0"/>
    <n v="313"/>
    <n v="0"/>
    <n v="67"/>
    <n v="125"/>
    <n v="18"/>
    <n v="485"/>
    <n v="26"/>
    <n v="15"/>
    <n v="45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6"/>
    <x v="97"/>
    <m/>
    <x v="23"/>
    <n v="2"/>
    <n v="0"/>
    <n v="290"/>
    <n v="4"/>
    <n v="56"/>
    <n v="116"/>
    <n v="29"/>
    <n v="365"/>
    <n v="19"/>
    <n v="14"/>
    <n v="26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8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9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5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09"/>
    <x v="110"/>
    <m/>
    <x v="15"/>
    <n v="0"/>
    <n v="0"/>
    <n v="18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7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7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09"/>
    <x v="110"/>
    <m/>
    <x v="21"/>
    <n v="3"/>
    <n v="0"/>
    <n v="33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09"/>
    <x v="110"/>
    <m/>
    <x v="23"/>
    <n v="1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1"/>
    <n v="0"/>
    <n v="77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4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5"/>
    <x v="126"/>
    <m/>
    <x v="16"/>
    <n v="0"/>
    <n v="0"/>
    <n v="32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9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5"/>
    <x v="126"/>
    <m/>
    <x v="18"/>
    <n v="1"/>
    <n v="0"/>
    <n v="45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5"/>
    <x v="126"/>
    <m/>
    <x v="19"/>
    <n v="2"/>
    <n v="1"/>
    <n v="38"/>
    <n v="3"/>
    <n v="1"/>
    <n v="11"/>
    <n v="1"/>
    <n v="36"/>
    <n v="6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5"/>
    <x v="126"/>
    <m/>
    <x v="20"/>
    <n v="3"/>
    <n v="0"/>
    <n v="49"/>
    <n v="5"/>
    <n v="1"/>
    <n v="9"/>
    <n v="1"/>
    <n v="30"/>
    <n v="8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5"/>
    <x v="126"/>
    <m/>
    <x v="21"/>
    <n v="0"/>
    <n v="0"/>
    <n v="34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5"/>
    <x v="126"/>
    <m/>
    <x v="23"/>
    <n v="1"/>
    <n v="0"/>
    <n v="38"/>
    <n v="0"/>
    <n v="3"/>
    <n v="5"/>
    <n v="0"/>
    <n v="23"/>
    <n v="6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8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1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2"/>
    <n v="0"/>
    <n v="4"/>
    <n v="1"/>
    <n v="0"/>
    <n v="1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6"/>
    <x v="137"/>
    <m/>
    <x v="15"/>
    <n v="1"/>
    <n v="0"/>
    <n v="25"/>
    <n v="7"/>
    <n v="1"/>
    <n v="0"/>
    <n v="0"/>
    <n v="13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20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6"/>
    <x v="137"/>
    <m/>
    <x v="22"/>
    <n v="0"/>
    <n v="0"/>
    <n v="16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4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1"/>
    <x v="142"/>
    <m/>
    <x v="21"/>
    <n v="0"/>
    <n v="0"/>
    <n v="31"/>
    <n v="1"/>
    <n v="2"/>
    <n v="12"/>
    <n v="1"/>
    <n v="35"/>
    <n v="3"/>
    <n v="26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1"/>
    <x v="142"/>
    <m/>
    <x v="22"/>
    <n v="0"/>
    <n v="0"/>
    <n v="14"/>
    <n v="0"/>
    <n v="0"/>
    <n v="16"/>
    <n v="1"/>
    <n v="30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7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2"/>
    <x v="143"/>
    <m/>
    <x v="23"/>
    <n v="0"/>
    <n v="0"/>
    <n v="16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8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3"/>
    <x v="144"/>
    <m/>
    <x v="14"/>
    <n v="0"/>
    <n v="0"/>
    <n v="17"/>
    <n v="4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3"/>
    <x v="144"/>
    <m/>
    <x v="16"/>
    <n v="0"/>
    <n v="0"/>
    <n v="14"/>
    <n v="3"/>
    <n v="4"/>
    <n v="4"/>
    <n v="0"/>
    <n v="1"/>
    <n v="5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20/Jun"/>
    <x v="143"/>
    <x v="144"/>
    <m/>
    <x v="17"/>
    <n v="0"/>
    <n v="0"/>
    <n v="7"/>
    <n v="2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4"/>
    <n v="1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5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1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10"/>
    <n v="2"/>
    <n v="1"/>
    <n v="3"/>
    <n v="0"/>
    <n v="0"/>
    <n v="0"/>
    <n v="0"/>
    <n v="0"/>
    <n v="0"/>
    <n v="0"/>
    <n v="1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1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48"/>
    <x v="149"/>
    <m/>
    <x v="14"/>
    <n v="0"/>
    <n v="0"/>
    <n v="74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2"/>
    <n v="0"/>
    <n v="5"/>
    <n v="5"/>
    <n v="1"/>
    <n v="32"/>
    <n v="11"/>
    <n v="14"/>
    <n v="21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3"/>
    <n v="11"/>
    <n v="10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48"/>
    <x v="149"/>
    <m/>
    <x v="17"/>
    <n v="2"/>
    <n v="0"/>
    <n v="57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48"/>
    <x v="149"/>
    <m/>
    <x v="18"/>
    <n v="3"/>
    <n v="0"/>
    <n v="66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48"/>
    <x v="149"/>
    <m/>
    <x v="19"/>
    <n v="2"/>
    <n v="0"/>
    <n v="45"/>
    <n v="4"/>
    <n v="10"/>
    <n v="16"/>
    <n v="0"/>
    <n v="45"/>
    <n v="15"/>
    <n v="19"/>
    <n v="32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48"/>
    <x v="149"/>
    <m/>
    <x v="20"/>
    <n v="3"/>
    <n v="0"/>
    <n v="40"/>
    <n v="0"/>
    <n v="10"/>
    <n v="5"/>
    <n v="1"/>
    <n v="79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48"/>
    <x v="149"/>
    <m/>
    <x v="21"/>
    <n v="3"/>
    <n v="0"/>
    <n v="54"/>
    <n v="1"/>
    <n v="13"/>
    <n v="7"/>
    <n v="0"/>
    <n v="68"/>
    <n v="15"/>
    <n v="10"/>
    <n v="20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48"/>
    <x v="149"/>
    <m/>
    <x v="22"/>
    <n v="1"/>
    <n v="0"/>
    <n v="50"/>
    <n v="0"/>
    <n v="10"/>
    <n v="6"/>
    <n v="0"/>
    <n v="44"/>
    <n v="13"/>
    <n v="18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48"/>
    <x v="149"/>
    <m/>
    <x v="23"/>
    <n v="2"/>
    <n v="0"/>
    <n v="45"/>
    <n v="0"/>
    <n v="15"/>
    <n v="12"/>
    <n v="0"/>
    <n v="49"/>
    <n v="13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5"/>
    <x v="15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7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6"/>
    <x v="157"/>
    <m/>
    <x v="17"/>
    <n v="0"/>
    <n v="0"/>
    <n v="20"/>
    <n v="0"/>
    <n v="2"/>
    <n v="7"/>
    <n v="4"/>
    <n v="61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1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3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6"/>
    <x v="157"/>
    <m/>
    <x v="23"/>
    <n v="0"/>
    <n v="0"/>
    <n v="24"/>
    <n v="1"/>
    <n v="3"/>
    <n v="5"/>
    <n v="4"/>
    <n v="10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5"/>
    <n v="1"/>
    <n v="5"/>
    <n v="57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7"/>
    <x v="158"/>
    <m/>
    <x v="13"/>
    <n v="0"/>
    <n v="0"/>
    <n v="85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7"/>
    <x v="158"/>
    <m/>
    <x v="15"/>
    <n v="3"/>
    <n v="0"/>
    <n v="43"/>
    <n v="0"/>
    <n v="12"/>
    <n v="28"/>
    <n v="4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7"/>
    <x v="158"/>
    <m/>
    <x v="17"/>
    <n v="0"/>
    <n v="0"/>
    <n v="64"/>
    <n v="0"/>
    <n v="9"/>
    <n v="28"/>
    <n v="10"/>
    <n v="61"/>
    <n v="3"/>
    <n v="2"/>
    <n v="17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4"/>
    <n v="4"/>
    <n v="56"/>
    <n v="2"/>
    <n v="1"/>
    <n v="9"/>
    <n v="0"/>
    <n v="0"/>
    <n v="0"/>
    <n v="0"/>
    <n v="5"/>
    <n v="2"/>
    <n v="0"/>
    <n v="0"/>
    <n v="0"/>
    <n v="0"/>
    <n v="0"/>
    <n v="0"/>
    <n v="0"/>
    <n v="0"/>
    <n v="1"/>
  </r>
  <r>
    <s v="ESTEIO2020/Aug"/>
    <x v="157"/>
    <x v="158"/>
    <m/>
    <x v="19"/>
    <n v="0"/>
    <n v="0"/>
    <n v="69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</r>
  <r>
    <s v="ESTEIO2020/Sep"/>
    <x v="157"/>
    <x v="158"/>
    <m/>
    <x v="20"/>
    <n v="1"/>
    <n v="0"/>
    <n v="69"/>
    <n v="0"/>
    <n v="7"/>
    <n v="32"/>
    <n v="3"/>
    <n v="61"/>
    <n v="0"/>
    <n v="2"/>
    <n v="11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7"/>
    <x v="158"/>
    <m/>
    <x v="21"/>
    <n v="0"/>
    <n v="0"/>
    <n v="46"/>
    <n v="0"/>
    <n v="6"/>
    <n v="27"/>
    <n v="3"/>
    <n v="81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4"/>
    <n v="2"/>
    <n v="3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7"/>
    <x v="158"/>
    <m/>
    <x v="23"/>
    <n v="1"/>
    <n v="0"/>
    <n v="48"/>
    <n v="0"/>
    <n v="8"/>
    <n v="30"/>
    <n v="1"/>
    <n v="59"/>
    <n v="0"/>
    <n v="2"/>
    <n v="3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8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58"/>
    <x v="159"/>
    <m/>
    <x v="16"/>
    <n v="0"/>
    <n v="0"/>
    <n v="17"/>
    <n v="0"/>
    <n v="1"/>
    <n v="4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ESTRELA2020/Aug"/>
    <x v="158"/>
    <x v="159"/>
    <m/>
    <x v="19"/>
    <n v="0"/>
    <n v="0"/>
    <n v="14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6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58"/>
    <x v="159"/>
    <m/>
    <x v="22"/>
    <n v="1"/>
    <n v="0"/>
    <n v="10"/>
    <n v="0"/>
    <n v="2"/>
    <n v="2"/>
    <n v="0"/>
    <n v="14"/>
    <n v="2"/>
    <n v="15"/>
    <n v="2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58"/>
    <x v="159"/>
    <m/>
    <x v="23"/>
    <n v="1"/>
    <n v="0"/>
    <n v="13"/>
    <n v="0"/>
    <n v="1"/>
    <n v="2"/>
    <n v="0"/>
    <n v="15"/>
    <n v="1"/>
    <n v="11"/>
    <n v="6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2"/>
    <x v="163"/>
    <m/>
    <x v="13"/>
    <n v="0"/>
    <n v="0"/>
    <n v="54"/>
    <n v="1"/>
    <n v="3"/>
    <n v="12"/>
    <n v="4"/>
    <n v="28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6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2"/>
    <x v="163"/>
    <m/>
    <x v="19"/>
    <n v="0"/>
    <n v="0"/>
    <n v="36"/>
    <n v="1"/>
    <n v="9"/>
    <n v="16"/>
    <n v="6"/>
    <n v="51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7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2"/>
    <x v="163"/>
    <m/>
    <x v="21"/>
    <n v="1"/>
    <n v="0"/>
    <n v="36"/>
    <n v="0"/>
    <n v="7"/>
    <n v="4"/>
    <n v="3"/>
    <n v="48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2"/>
    <x v="163"/>
    <m/>
    <x v="22"/>
    <n v="1"/>
    <n v="0"/>
    <n v="25"/>
    <n v="2"/>
    <n v="4"/>
    <n v="4"/>
    <n v="1"/>
    <n v="47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2"/>
    <x v="163"/>
    <m/>
    <x v="23"/>
    <n v="1"/>
    <n v="0"/>
    <n v="36"/>
    <n v="2"/>
    <n v="5"/>
    <n v="9"/>
    <n v="3"/>
    <n v="40"/>
    <n v="6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2"/>
    <n v="0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3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7"/>
    <x v="168"/>
    <m/>
    <x v="20"/>
    <n v="0"/>
    <n v="0"/>
    <n v="9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7"/>
    <x v="168"/>
    <m/>
    <x v="22"/>
    <n v="0"/>
    <n v="0"/>
    <n v="9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0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69"/>
    <x v="170"/>
    <m/>
    <x v="16"/>
    <n v="0"/>
    <n v="0"/>
    <n v="9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4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3"/>
    <x v="174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3"/>
    <x v="174"/>
    <m/>
    <x v="21"/>
    <n v="0"/>
    <n v="0"/>
    <n v="15"/>
    <n v="1"/>
    <n v="1"/>
    <n v="2"/>
    <n v="0"/>
    <n v="22"/>
    <n v="1"/>
    <n v="24"/>
    <n v="10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3"/>
    <x v="174"/>
    <m/>
    <x v="23"/>
    <n v="1"/>
    <n v="0"/>
    <n v="16"/>
    <n v="2"/>
    <n v="1"/>
    <n v="1"/>
    <n v="0"/>
    <n v="17"/>
    <n v="2"/>
    <n v="4"/>
    <n v="4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3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4"/>
    <x v="175"/>
    <m/>
    <x v="16"/>
    <n v="1"/>
    <n v="0"/>
    <n v="5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4"/>
    <x v="175"/>
    <m/>
    <x v="17"/>
    <n v="0"/>
    <n v="0"/>
    <n v="15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4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10"/>
    <n v="0"/>
    <n v="2"/>
    <n v="3"/>
    <n v="0"/>
    <n v="11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4"/>
    <n v="2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79"/>
    <x v="180"/>
    <m/>
    <x v="23"/>
    <n v="0"/>
    <n v="0"/>
    <n v="6"/>
    <n v="0"/>
    <n v="1"/>
    <n v="2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8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4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2"/>
    <x v="183"/>
    <m/>
    <x v="19"/>
    <n v="0"/>
    <n v="0"/>
    <n v="28"/>
    <n v="0"/>
    <n v="1"/>
    <n v="1"/>
    <n v="0"/>
    <n v="24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2"/>
    <x v="183"/>
    <m/>
    <x v="21"/>
    <n v="0"/>
    <n v="0"/>
    <n v="19"/>
    <n v="0"/>
    <n v="1"/>
    <n v="0"/>
    <n v="2"/>
    <n v="45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6"/>
    <n v="0"/>
    <n v="1"/>
    <n v="1"/>
    <n v="0"/>
    <n v="40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1"/>
    <n v="10"/>
    <n v="31"/>
    <n v="164"/>
    <n v="34"/>
    <n v="102"/>
    <n v="8"/>
    <n v="14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5"/>
    <x v="186"/>
    <m/>
    <x v="13"/>
    <n v="4"/>
    <n v="0"/>
    <n v="162"/>
    <n v="5"/>
    <n v="33"/>
    <n v="138"/>
    <n v="38"/>
    <n v="83"/>
    <n v="2"/>
    <n v="5"/>
    <n v="31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5"/>
    <x v="186"/>
    <m/>
    <x v="15"/>
    <n v="5"/>
    <n v="0"/>
    <n v="84"/>
    <n v="4"/>
    <n v="31"/>
    <n v="83"/>
    <n v="22"/>
    <n v="108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5"/>
    <x v="186"/>
    <m/>
    <x v="16"/>
    <n v="6"/>
    <n v="1"/>
    <n v="122"/>
    <n v="2"/>
    <n v="30"/>
    <n v="98"/>
    <n v="22"/>
    <n v="165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5"/>
    <x v="186"/>
    <m/>
    <x v="17"/>
    <n v="1"/>
    <n v="0"/>
    <n v="123"/>
    <n v="4"/>
    <n v="21"/>
    <n v="108"/>
    <n v="35"/>
    <n v="174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5"/>
    <x v="186"/>
    <m/>
    <x v="18"/>
    <n v="1"/>
    <n v="0"/>
    <n v="120"/>
    <n v="2"/>
    <n v="20"/>
    <n v="116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5"/>
    <x v="186"/>
    <m/>
    <x v="19"/>
    <n v="6"/>
    <n v="1"/>
    <n v="138"/>
    <n v="6"/>
    <n v="30"/>
    <n v="128"/>
    <n v="18"/>
    <n v="165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5"/>
    <x v="186"/>
    <m/>
    <x v="20"/>
    <n v="2"/>
    <n v="0"/>
    <n v="143"/>
    <n v="8"/>
    <n v="20"/>
    <n v="105"/>
    <n v="12"/>
    <n v="176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5"/>
    <x v="186"/>
    <m/>
    <x v="21"/>
    <n v="7"/>
    <n v="1"/>
    <n v="130"/>
    <n v="3"/>
    <n v="30"/>
    <n v="115"/>
    <n v="17"/>
    <n v="168"/>
    <n v="5"/>
    <n v="12"/>
    <n v="22"/>
    <n v="0"/>
    <n v="0"/>
    <n v="0"/>
    <n v="0"/>
    <n v="5"/>
    <n v="0"/>
    <n v="0"/>
    <n v="0"/>
    <n v="0"/>
    <n v="0"/>
    <n v="0"/>
    <n v="2"/>
    <n v="0"/>
    <n v="0"/>
    <n v="7"/>
  </r>
  <r>
    <s v="GRAVATAI2020/Nov"/>
    <x v="185"/>
    <x v="186"/>
    <m/>
    <x v="22"/>
    <n v="5"/>
    <n v="0"/>
    <n v="156"/>
    <n v="4"/>
    <n v="17"/>
    <n v="114"/>
    <n v="9"/>
    <n v="161"/>
    <n v="7"/>
    <n v="8"/>
    <n v="33"/>
    <n v="0"/>
    <n v="0"/>
    <n v="0"/>
    <n v="0"/>
    <n v="5"/>
    <n v="2"/>
    <n v="0"/>
    <n v="0"/>
    <n v="0"/>
    <n v="1"/>
    <n v="0"/>
    <n v="5"/>
    <n v="0"/>
    <n v="0"/>
    <n v="6"/>
  </r>
  <r>
    <s v="GRAVATAI2020/Dec"/>
    <x v="185"/>
    <x v="186"/>
    <m/>
    <x v="23"/>
    <n v="3"/>
    <n v="0"/>
    <n v="141"/>
    <n v="0"/>
    <n v="14"/>
    <n v="120"/>
    <n v="17"/>
    <n v="147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6"/>
    <n v="2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7"/>
    <x v="188"/>
    <m/>
    <x v="14"/>
    <n v="2"/>
    <n v="0"/>
    <n v="24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7"/>
    <x v="188"/>
    <m/>
    <x v="15"/>
    <n v="1"/>
    <n v="0"/>
    <n v="43"/>
    <n v="1"/>
    <n v="4"/>
    <n v="28"/>
    <n v="1"/>
    <n v="23"/>
    <n v="5"/>
    <n v="18"/>
    <n v="9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7"/>
    <x v="188"/>
    <m/>
    <x v="16"/>
    <n v="0"/>
    <n v="0"/>
    <n v="36"/>
    <n v="0"/>
    <n v="2"/>
    <n v="21"/>
    <n v="1"/>
    <n v="59"/>
    <n v="4"/>
    <n v="76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5"/>
    <n v="3"/>
    <n v="47"/>
    <n v="20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7"/>
    <x v="188"/>
    <m/>
    <x v="19"/>
    <n v="2"/>
    <n v="0"/>
    <n v="41"/>
    <n v="0"/>
    <n v="1"/>
    <n v="21"/>
    <n v="1"/>
    <n v="34"/>
    <n v="5"/>
    <n v="58"/>
    <n v="29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7"/>
    <x v="188"/>
    <m/>
    <x v="20"/>
    <n v="1"/>
    <n v="0"/>
    <n v="35"/>
    <n v="2"/>
    <n v="3"/>
    <n v="20"/>
    <n v="1"/>
    <n v="28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7"/>
    <x v="188"/>
    <m/>
    <x v="21"/>
    <n v="2"/>
    <n v="1"/>
    <n v="26"/>
    <n v="1"/>
    <n v="4"/>
    <n v="33"/>
    <n v="1"/>
    <n v="46"/>
    <n v="3"/>
    <n v="43"/>
    <n v="23"/>
    <n v="0"/>
    <n v="0"/>
    <n v="0"/>
    <n v="0"/>
    <n v="0"/>
    <n v="3"/>
    <n v="0"/>
    <n v="0"/>
    <n v="0"/>
    <n v="0"/>
    <n v="0"/>
    <n v="0"/>
    <n v="0"/>
    <n v="0"/>
    <n v="2"/>
  </r>
  <r>
    <s v="GUAIBA2020/Nov"/>
    <x v="187"/>
    <x v="188"/>
    <m/>
    <x v="22"/>
    <n v="0"/>
    <n v="0"/>
    <n v="41"/>
    <n v="0"/>
    <n v="15"/>
    <n v="10"/>
    <n v="1"/>
    <n v="49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</r>
  <r>
    <s v="GUAPORE2020/Dec"/>
    <x v="188"/>
    <x v="189"/>
    <m/>
    <x v="23"/>
    <n v="0"/>
    <n v="1"/>
    <n v="6"/>
    <n v="0"/>
    <n v="0"/>
    <n v="0"/>
    <n v="0"/>
    <n v="14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198"/>
    <x v="19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9"/>
    <n v="0"/>
    <n v="3"/>
    <n v="0"/>
    <n v="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0"/>
    <x v="201"/>
    <m/>
    <x v="21"/>
    <n v="0"/>
    <n v="0"/>
    <n v="8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7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6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3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4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5"/>
    <n v="0"/>
    <n v="0"/>
    <n v="1"/>
    <n v="3"/>
    <n v="19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6"/>
    <n v="0"/>
    <n v="3"/>
    <n v="5"/>
    <n v="0"/>
    <n v="17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60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2"/>
    <x v="203"/>
    <m/>
    <x v="13"/>
    <n v="4"/>
    <n v="0"/>
    <n v="61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2"/>
    <x v="203"/>
    <m/>
    <x v="14"/>
    <n v="0"/>
    <n v="0"/>
    <n v="55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2"/>
    <x v="203"/>
    <m/>
    <x v="16"/>
    <n v="2"/>
    <n v="0"/>
    <n v="62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2"/>
    <x v="203"/>
    <m/>
    <x v="17"/>
    <n v="0"/>
    <n v="1"/>
    <n v="133"/>
    <n v="1"/>
    <n v="2"/>
    <n v="6"/>
    <n v="0"/>
    <n v="84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2"/>
    <x v="203"/>
    <m/>
    <x v="18"/>
    <n v="2"/>
    <n v="0"/>
    <n v="7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2"/>
    <x v="203"/>
    <m/>
    <x v="19"/>
    <n v="2"/>
    <n v="0"/>
    <n v="90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2"/>
    <x v="203"/>
    <m/>
    <x v="20"/>
    <n v="0"/>
    <n v="0"/>
    <n v="131"/>
    <n v="3"/>
    <n v="0"/>
    <n v="2"/>
    <n v="0"/>
    <n v="31"/>
    <n v="5"/>
    <n v="12"/>
    <n v="20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7"/>
    <n v="1"/>
    <n v="1"/>
    <n v="2"/>
    <n v="0"/>
    <n v="48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39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2"/>
    <x v="203"/>
    <m/>
    <x v="23"/>
    <n v="0"/>
    <n v="0"/>
    <n v="40"/>
    <n v="1"/>
    <n v="1"/>
    <n v="1"/>
    <n v="1"/>
    <n v="23"/>
    <n v="7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4"/>
    <x v="205"/>
    <m/>
    <x v="17"/>
    <n v="2"/>
    <n v="0"/>
    <n v="22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4"/>
    <x v="205"/>
    <m/>
    <x v="20"/>
    <n v="0"/>
    <n v="0"/>
    <n v="26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4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8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4"/>
    <x v="215"/>
    <s v="ITAQUI"/>
    <x v="12"/>
    <n v="0"/>
    <n v="0"/>
    <n v="29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4"/>
    <x v="215"/>
    <m/>
    <x v="15"/>
    <n v="2"/>
    <n v="0"/>
    <n v="14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18"/>
    <x v="219"/>
    <m/>
    <x v="23"/>
    <n v="0"/>
    <n v="0"/>
    <n v="10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2"/>
    <x v="223"/>
    <m/>
    <x v="16"/>
    <n v="1"/>
    <n v="0"/>
    <n v="44"/>
    <n v="7"/>
    <n v="1"/>
    <n v="4"/>
    <n v="0"/>
    <n v="6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3"/>
    <n v="8"/>
    <n v="1"/>
    <n v="1"/>
    <n v="0"/>
    <n v="11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2"/>
    <x v="223"/>
    <m/>
    <x v="23"/>
    <n v="0"/>
    <n v="0"/>
    <n v="16"/>
    <n v="3"/>
    <n v="0"/>
    <n v="3"/>
    <n v="0"/>
    <n v="14"/>
    <n v="0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7"/>
    <x v="228"/>
    <m/>
    <x v="14"/>
    <n v="0"/>
    <n v="0"/>
    <n v="13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7"/>
    <x v="228"/>
    <m/>
    <x v="19"/>
    <n v="1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5"/>
    <n v="6"/>
    <n v="6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0"/>
    <x v="231"/>
    <m/>
    <x v="22"/>
    <n v="1"/>
    <n v="0"/>
    <n v="23"/>
    <n v="3"/>
    <n v="0"/>
    <n v="2"/>
    <n v="0"/>
    <n v="20"/>
    <n v="4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0"/>
    <x v="231"/>
    <m/>
    <x v="23"/>
    <n v="1"/>
    <n v="0"/>
    <n v="34"/>
    <n v="2"/>
    <n v="4"/>
    <n v="3"/>
    <n v="0"/>
    <n v="20"/>
    <n v="1"/>
    <n v="7"/>
    <n v="7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2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2"/>
    <x v="233"/>
    <m/>
    <x v="18"/>
    <n v="0"/>
    <n v="0"/>
    <n v="30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5"/>
    <n v="2"/>
    <n v="4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2"/>
    <x v="233"/>
    <m/>
    <x v="20"/>
    <n v="0"/>
    <n v="0"/>
    <n v="4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48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2"/>
    <x v="233"/>
    <m/>
    <x v="23"/>
    <n v="2"/>
    <n v="0"/>
    <n v="34"/>
    <n v="1"/>
    <n v="6"/>
    <n v="6"/>
    <n v="1"/>
    <n v="61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4"/>
    <x v="235"/>
    <m/>
    <x v="16"/>
    <n v="0"/>
    <n v="0"/>
    <n v="3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4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10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4"/>
    <x v="245"/>
    <m/>
    <x v="13"/>
    <n v="1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4"/>
    <x v="245"/>
    <m/>
    <x v="15"/>
    <n v="1"/>
    <n v="0"/>
    <n v="31"/>
    <n v="0"/>
    <n v="1"/>
    <n v="1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4"/>
    <x v="245"/>
    <m/>
    <x v="17"/>
    <n v="0"/>
    <n v="0"/>
    <n v="23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6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4"/>
    <x v="245"/>
    <m/>
    <x v="21"/>
    <n v="0"/>
    <n v="0"/>
    <n v="21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7"/>
    <n v="4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7"/>
    <n v="1"/>
    <n v="0"/>
    <n v="31"/>
    <n v="1"/>
    <n v="7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9"/>
    <n v="0"/>
    <n v="15"/>
    <n v="6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59"/>
    <x v="260"/>
    <m/>
    <x v="14"/>
    <n v="0"/>
    <n v="0"/>
    <n v="44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3"/>
    <n v="4"/>
    <n v="13"/>
    <n v="18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59"/>
    <x v="260"/>
    <m/>
    <x v="18"/>
    <n v="0"/>
    <n v="0"/>
    <n v="61"/>
    <n v="1"/>
    <n v="0"/>
    <n v="7"/>
    <n v="1"/>
    <n v="37"/>
    <n v="1"/>
    <n v="43"/>
    <n v="21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5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1"/>
    <n v="1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3"/>
    <n v="2"/>
    <n v="48"/>
    <n v="26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59"/>
    <x v="260"/>
    <m/>
    <x v="22"/>
    <n v="1"/>
    <n v="0"/>
    <n v="48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59"/>
    <x v="260"/>
    <m/>
    <x v="23"/>
    <n v="0"/>
    <n v="0"/>
    <n v="43"/>
    <n v="3"/>
    <n v="2"/>
    <n v="10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4"/>
    <x v="265"/>
    <m/>
    <x v="18"/>
    <n v="0"/>
    <n v="0"/>
    <n v="15"/>
    <n v="6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9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0"/>
    <x v="272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0"/>
    <x v="272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5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8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78"/>
    <x v="280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2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3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8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2"/>
    <x v="284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7"/>
    <n v="0"/>
    <n v="2"/>
    <n v="0"/>
    <n v="0"/>
    <n v="8"/>
    <n v="2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2"/>
    <x v="284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6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3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5"/>
    <x v="287"/>
    <m/>
    <x v="16"/>
    <n v="0"/>
    <n v="0"/>
    <n v="16"/>
    <n v="1"/>
    <n v="4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9"/>
    <n v="0"/>
    <n v="1"/>
    <n v="0"/>
    <n v="0"/>
    <n v="19"/>
    <n v="3"/>
    <n v="3"/>
    <n v="2"/>
    <n v="0"/>
    <n v="0"/>
    <n v="0"/>
    <n v="0"/>
    <n v="2"/>
    <n v="0"/>
    <n v="0"/>
    <n v="0"/>
    <n v="0"/>
    <n v="0"/>
    <n v="0"/>
    <n v="0"/>
    <n v="0"/>
    <n v="0"/>
    <n v="1"/>
  </r>
  <r>
    <s v="NOVA SANTA RITA2020/Sep"/>
    <x v="285"/>
    <x v="287"/>
    <m/>
    <x v="20"/>
    <n v="0"/>
    <n v="0"/>
    <n v="10"/>
    <n v="0"/>
    <n v="0"/>
    <n v="4"/>
    <n v="0"/>
    <n v="37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8"/>
    <n v="2"/>
    <n v="2"/>
    <n v="7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9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88"/>
    <x v="290"/>
    <m/>
    <x v="14"/>
    <n v="3"/>
    <n v="0"/>
    <n v="236"/>
    <n v="4"/>
    <n v="37"/>
    <n v="112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88"/>
    <x v="290"/>
    <m/>
    <x v="15"/>
    <n v="1"/>
    <n v="0"/>
    <n v="174"/>
    <n v="0"/>
    <n v="25"/>
    <n v="72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</r>
  <r>
    <s v="NOVO HAMBURGO2020/May"/>
    <x v="288"/>
    <x v="290"/>
    <m/>
    <x v="16"/>
    <n v="6"/>
    <n v="0"/>
    <n v="206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</r>
  <r>
    <s v="NOVO HAMBURGO2020/Jun"/>
    <x v="288"/>
    <x v="290"/>
    <m/>
    <x v="17"/>
    <n v="2"/>
    <n v="0"/>
    <n v="207"/>
    <n v="2"/>
    <n v="35"/>
    <n v="112"/>
    <n v="29"/>
    <n v="157"/>
    <n v="8"/>
    <n v="21"/>
    <n v="28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88"/>
    <x v="290"/>
    <m/>
    <x v="18"/>
    <n v="2"/>
    <n v="0"/>
    <n v="155"/>
    <n v="1"/>
    <n v="30"/>
    <n v="92"/>
    <n v="31"/>
    <n v="144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88"/>
    <x v="290"/>
    <m/>
    <x v="19"/>
    <n v="3"/>
    <n v="0"/>
    <n v="180"/>
    <n v="1"/>
    <n v="34"/>
    <n v="97"/>
    <n v="18"/>
    <n v="132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88"/>
    <x v="290"/>
    <m/>
    <x v="20"/>
    <n v="1"/>
    <n v="0"/>
    <n v="206"/>
    <n v="1"/>
    <n v="31"/>
    <n v="76"/>
    <n v="33"/>
    <n v="147"/>
    <n v="8"/>
    <n v="45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88"/>
    <x v="290"/>
    <m/>
    <x v="21"/>
    <n v="3"/>
    <n v="0"/>
    <n v="201"/>
    <n v="3"/>
    <n v="31"/>
    <n v="105"/>
    <n v="20"/>
    <n v="155"/>
    <n v="8"/>
    <n v="26"/>
    <n v="31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88"/>
    <x v="290"/>
    <m/>
    <x v="22"/>
    <n v="1"/>
    <n v="0"/>
    <n v="177"/>
    <n v="1"/>
    <n v="21"/>
    <n v="92"/>
    <n v="8"/>
    <n v="108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88"/>
    <x v="290"/>
    <m/>
    <x v="23"/>
    <n v="2"/>
    <n v="0"/>
    <n v="188"/>
    <n v="1"/>
    <n v="19"/>
    <n v="90"/>
    <n v="30"/>
    <n v="95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8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2"/>
    <x v="294"/>
    <m/>
    <x v="14"/>
    <n v="3"/>
    <n v="0"/>
    <n v="40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2"/>
    <x v="294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5"/>
    <n v="1"/>
    <n v="5"/>
    <n v="6"/>
    <n v="1"/>
    <n v="27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2"/>
    <x v="294"/>
    <m/>
    <x v="18"/>
    <n v="1"/>
    <n v="0"/>
    <n v="44"/>
    <n v="3"/>
    <n v="3"/>
    <n v="7"/>
    <n v="1"/>
    <n v="27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2"/>
    <x v="294"/>
    <m/>
    <x v="21"/>
    <n v="1"/>
    <n v="0"/>
    <n v="46"/>
    <n v="1"/>
    <n v="2"/>
    <n v="12"/>
    <n v="6"/>
    <n v="43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2"/>
    <x v="294"/>
    <m/>
    <x v="22"/>
    <n v="1"/>
    <n v="0"/>
    <n v="31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2"/>
    <x v="294"/>
    <m/>
    <x v="23"/>
    <n v="0"/>
    <n v="0"/>
    <n v="31"/>
    <n v="0"/>
    <n v="3"/>
    <n v="5"/>
    <n v="0"/>
    <n v="30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2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4"/>
    <x v="296"/>
    <m/>
    <x v="23"/>
    <n v="1"/>
    <n v="0"/>
    <n v="14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4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5"/>
    <x v="297"/>
    <m/>
    <x v="18"/>
    <n v="0"/>
    <n v="0"/>
    <n v="24"/>
    <n v="0"/>
    <n v="0"/>
    <n v="3"/>
    <n v="0"/>
    <n v="13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1"/>
    <n v="3"/>
    <n v="1"/>
    <n v="3"/>
    <n v="0"/>
    <n v="17"/>
    <n v="3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1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2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6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7"/>
    <x v="299"/>
    <m/>
    <x v="20"/>
    <n v="1"/>
    <n v="0"/>
    <n v="12"/>
    <n v="2"/>
    <n v="3"/>
    <n v="4"/>
    <n v="0"/>
    <n v="32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7"/>
    <x v="299"/>
    <m/>
    <x v="21"/>
    <n v="1"/>
    <n v="0"/>
    <n v="15"/>
    <n v="1"/>
    <n v="1"/>
    <n v="1"/>
    <n v="0"/>
    <n v="30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7"/>
    <x v="299"/>
    <m/>
    <x v="22"/>
    <n v="0"/>
    <n v="0"/>
    <n v="10"/>
    <n v="2"/>
    <n v="1"/>
    <n v="1"/>
    <n v="1"/>
    <n v="19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0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298"/>
    <x v="300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2"/>
    <x v="304"/>
    <m/>
    <x v="14"/>
    <n v="0"/>
    <n v="0"/>
    <n v="25"/>
    <n v="0"/>
    <n v="6"/>
    <n v="8"/>
    <n v="5"/>
    <n v="17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8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2"/>
    <x v="304"/>
    <m/>
    <x v="20"/>
    <n v="0"/>
    <n v="0"/>
    <n v="34"/>
    <n v="0"/>
    <n v="10"/>
    <n v="9"/>
    <n v="4"/>
    <n v="14"/>
    <n v="5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6"/>
    <n v="5"/>
    <n v="8"/>
    <n v="10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5"/>
    <x v="307"/>
    <m/>
    <x v="13"/>
    <n v="2"/>
    <n v="1"/>
    <n v="158"/>
    <n v="1"/>
    <n v="34"/>
    <n v="70"/>
    <n v="5"/>
    <n v="50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5"/>
    <x v="307"/>
    <m/>
    <x v="14"/>
    <n v="2"/>
    <n v="0"/>
    <n v="137"/>
    <n v="3"/>
    <n v="21"/>
    <n v="54"/>
    <n v="6"/>
    <n v="63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5"/>
    <x v="307"/>
    <m/>
    <x v="15"/>
    <n v="3"/>
    <n v="0"/>
    <n v="119"/>
    <n v="0"/>
    <n v="20"/>
    <n v="33"/>
    <n v="3"/>
    <n v="87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5"/>
    <x v="307"/>
    <m/>
    <x v="16"/>
    <n v="2"/>
    <n v="0"/>
    <n v="143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5"/>
    <x v="307"/>
    <m/>
    <x v="17"/>
    <n v="2"/>
    <n v="0"/>
    <n v="126"/>
    <n v="4"/>
    <n v="14"/>
    <n v="60"/>
    <n v="5"/>
    <n v="167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5"/>
    <x v="307"/>
    <m/>
    <x v="18"/>
    <n v="2"/>
    <n v="0"/>
    <n v="129"/>
    <n v="1"/>
    <n v="22"/>
    <n v="59"/>
    <n v="6"/>
    <n v="124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5"/>
    <x v="307"/>
    <m/>
    <x v="19"/>
    <n v="2"/>
    <n v="1"/>
    <n v="150"/>
    <n v="2"/>
    <n v="14"/>
    <n v="36"/>
    <n v="4"/>
    <n v="124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5"/>
    <x v="307"/>
    <m/>
    <x v="20"/>
    <n v="2"/>
    <n v="0"/>
    <n v="123"/>
    <n v="0"/>
    <n v="9"/>
    <n v="40"/>
    <n v="3"/>
    <n v="142"/>
    <n v="14"/>
    <n v="54"/>
    <n v="34"/>
    <n v="0"/>
    <n v="0"/>
    <n v="0"/>
    <n v="0"/>
    <n v="5"/>
    <n v="5"/>
    <n v="0"/>
    <n v="0"/>
    <n v="0"/>
    <n v="0"/>
    <n v="0"/>
    <n v="5"/>
    <n v="1"/>
    <n v="0"/>
    <n v="2"/>
  </r>
  <r>
    <s v="PASSO FUNDO2020/Oct"/>
    <x v="305"/>
    <x v="307"/>
    <m/>
    <x v="21"/>
    <n v="5"/>
    <n v="0"/>
    <n v="142"/>
    <n v="0"/>
    <n v="8"/>
    <n v="49"/>
    <n v="8"/>
    <n v="118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5"/>
    <x v="307"/>
    <m/>
    <x v="22"/>
    <n v="0"/>
    <n v="0"/>
    <n v="126"/>
    <n v="3"/>
    <n v="9"/>
    <n v="44"/>
    <n v="0"/>
    <n v="135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</r>
  <r>
    <s v="PASSO FUNDO2020/Dec"/>
    <x v="305"/>
    <x v="307"/>
    <m/>
    <x v="23"/>
    <n v="2"/>
    <n v="0"/>
    <n v="136"/>
    <n v="0"/>
    <n v="10"/>
    <n v="25"/>
    <n v="1"/>
    <n v="125"/>
    <n v="16"/>
    <n v="28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6"/>
    <n v="9"/>
    <n v="16"/>
    <n v="24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1"/>
    <x v="313"/>
    <m/>
    <x v="13"/>
    <n v="3"/>
    <n v="0"/>
    <n v="303"/>
    <n v="4"/>
    <n v="23"/>
    <n v="160"/>
    <n v="13"/>
    <n v="116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1"/>
    <x v="313"/>
    <m/>
    <x v="14"/>
    <n v="3"/>
    <n v="0"/>
    <n v="246"/>
    <n v="6"/>
    <n v="22"/>
    <n v="134"/>
    <n v="12"/>
    <n v="105"/>
    <n v="22"/>
    <n v="15"/>
    <n v="27"/>
    <n v="0"/>
    <n v="0"/>
    <n v="0"/>
    <n v="0"/>
    <n v="21"/>
    <n v="9"/>
    <n v="0"/>
    <n v="2"/>
    <n v="0"/>
    <n v="0"/>
    <n v="0"/>
    <n v="0"/>
    <n v="0"/>
    <n v="0"/>
    <n v="3"/>
  </r>
  <r>
    <s v="PELOTAS2020/Apr"/>
    <x v="311"/>
    <x v="313"/>
    <m/>
    <x v="15"/>
    <n v="1"/>
    <n v="0"/>
    <n v="172"/>
    <n v="1"/>
    <n v="24"/>
    <n v="73"/>
    <n v="5"/>
    <n v="143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1"/>
    <x v="313"/>
    <m/>
    <x v="16"/>
    <n v="1"/>
    <n v="0"/>
    <n v="144"/>
    <n v="2"/>
    <n v="16"/>
    <n v="89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1"/>
    <x v="313"/>
    <m/>
    <x v="17"/>
    <n v="0"/>
    <n v="0"/>
    <n v="151"/>
    <n v="8"/>
    <n v="15"/>
    <n v="96"/>
    <n v="4"/>
    <n v="180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1"/>
    <x v="313"/>
    <m/>
    <x v="18"/>
    <n v="4"/>
    <n v="0"/>
    <n v="143"/>
    <n v="2"/>
    <n v="7"/>
    <n v="88"/>
    <n v="3"/>
    <n v="195"/>
    <n v="12"/>
    <n v="31"/>
    <n v="42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1"/>
    <x v="313"/>
    <m/>
    <x v="19"/>
    <n v="2"/>
    <n v="0"/>
    <n v="146"/>
    <n v="4"/>
    <n v="9"/>
    <n v="81"/>
    <n v="7"/>
    <n v="187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1"/>
    <x v="313"/>
    <m/>
    <x v="20"/>
    <n v="2"/>
    <n v="0"/>
    <n v="171"/>
    <n v="0"/>
    <n v="13"/>
    <n v="93"/>
    <n v="6"/>
    <n v="184"/>
    <n v="6"/>
    <n v="15"/>
    <n v="37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1"/>
    <x v="313"/>
    <m/>
    <x v="21"/>
    <n v="3"/>
    <n v="0"/>
    <n v="183"/>
    <n v="9"/>
    <n v="14"/>
    <n v="136"/>
    <n v="6"/>
    <n v="193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1"/>
    <x v="313"/>
    <m/>
    <x v="22"/>
    <n v="3"/>
    <n v="0"/>
    <n v="218"/>
    <n v="2"/>
    <n v="15"/>
    <n v="85"/>
    <n v="4"/>
    <n v="227"/>
    <n v="17"/>
    <n v="13"/>
    <n v="28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1"/>
    <x v="313"/>
    <m/>
    <x v="23"/>
    <n v="1"/>
    <n v="0"/>
    <n v="157"/>
    <n v="4"/>
    <n v="16"/>
    <n v="78"/>
    <n v="5"/>
    <n v="170"/>
    <n v="14"/>
    <n v="7"/>
    <n v="44"/>
    <n v="0"/>
    <n v="0"/>
    <n v="0"/>
    <n v="0"/>
    <n v="20"/>
    <n v="5"/>
    <n v="0"/>
    <n v="0"/>
    <n v="0"/>
    <n v="0"/>
    <n v="0"/>
    <n v="1"/>
    <n v="0"/>
    <n v="0"/>
    <n v="2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7"/>
    <x v="319"/>
    <m/>
    <x v="19"/>
    <n v="0"/>
    <n v="0"/>
    <n v="8"/>
    <n v="3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4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5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3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5"/>
    <x v="328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4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2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3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19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7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5"/>
    <x v="328"/>
    <m/>
    <x v="23"/>
    <n v="0"/>
    <n v="1"/>
    <n v="19"/>
    <n v="0"/>
    <n v="2"/>
    <n v="7"/>
    <n v="3"/>
    <n v="19"/>
    <n v="0"/>
    <n v="3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6"/>
    <x v="329"/>
    <s v="PORTO ALEGRE"/>
    <x v="12"/>
    <n v="22"/>
    <n v="0"/>
    <n v="2144"/>
    <n v="3"/>
    <n v="283"/>
    <n v="2319"/>
    <n v="364"/>
    <n v="725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</r>
  <r>
    <s v="PORTO ALEGRE2020/Feb"/>
    <x v="326"/>
    <x v="329"/>
    <m/>
    <x v="13"/>
    <n v="24"/>
    <n v="2"/>
    <n v="2057"/>
    <n v="1"/>
    <n v="227"/>
    <n v="2214"/>
    <n v="376"/>
    <n v="664"/>
    <n v="53"/>
    <n v="104"/>
    <n v="165"/>
    <n v="0"/>
    <n v="0"/>
    <n v="0"/>
    <n v="0"/>
    <n v="89"/>
    <n v="61"/>
    <n v="0"/>
    <n v="2"/>
    <n v="0"/>
    <n v="12"/>
    <n v="1"/>
    <n v="40"/>
    <n v="0"/>
    <n v="1"/>
    <n v="28"/>
  </r>
  <r>
    <s v="PORTO ALEGRE2020/Mar"/>
    <x v="326"/>
    <x v="329"/>
    <m/>
    <x v="14"/>
    <n v="29"/>
    <n v="0"/>
    <n v="1734"/>
    <n v="2"/>
    <n v="188"/>
    <n v="2052"/>
    <n v="357"/>
    <n v="710"/>
    <n v="58"/>
    <n v="90"/>
    <n v="174"/>
    <n v="0"/>
    <n v="0"/>
    <n v="0"/>
    <n v="0"/>
    <n v="89"/>
    <n v="61"/>
    <n v="0"/>
    <n v="2"/>
    <n v="0"/>
    <n v="15"/>
    <n v="10"/>
    <n v="66"/>
    <n v="0"/>
    <n v="0"/>
    <n v="31"/>
  </r>
  <r>
    <s v="PORTO ALEGRE2020/Apr"/>
    <x v="326"/>
    <x v="329"/>
    <m/>
    <x v="15"/>
    <n v="27"/>
    <n v="2"/>
    <n v="1063"/>
    <n v="3"/>
    <n v="145"/>
    <n v="1157"/>
    <n v="332"/>
    <n v="942"/>
    <n v="57"/>
    <n v="82"/>
    <n v="177"/>
    <n v="0"/>
    <n v="0"/>
    <n v="0"/>
    <n v="0"/>
    <n v="66"/>
    <n v="30"/>
    <n v="0"/>
    <n v="2"/>
    <n v="0"/>
    <n v="4"/>
    <n v="0"/>
    <n v="50"/>
    <n v="0"/>
    <n v="0"/>
    <n v="28"/>
  </r>
  <r>
    <s v="PORTO ALEGRE2020/May"/>
    <x v="326"/>
    <x v="329"/>
    <m/>
    <x v="16"/>
    <n v="24"/>
    <n v="1"/>
    <n v="1127"/>
    <n v="7"/>
    <n v="145"/>
    <n v="1397"/>
    <n v="342"/>
    <n v="1209"/>
    <n v="63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6"/>
    <x v="329"/>
    <m/>
    <x v="17"/>
    <n v="20"/>
    <n v="3"/>
    <n v="1312"/>
    <n v="3"/>
    <n v="123"/>
    <n v="1593"/>
    <n v="268"/>
    <n v="1638"/>
    <n v="58"/>
    <n v="100"/>
    <n v="215"/>
    <n v="0"/>
    <n v="1"/>
    <n v="0"/>
    <n v="0"/>
    <n v="31"/>
    <n v="48"/>
    <n v="0"/>
    <n v="1"/>
    <n v="1"/>
    <n v="8"/>
    <n v="1"/>
    <n v="46"/>
    <n v="0"/>
    <n v="0"/>
    <n v="21"/>
  </r>
  <r>
    <s v="PORTO ALEGRE2020/Jul"/>
    <x v="326"/>
    <x v="329"/>
    <m/>
    <x v="18"/>
    <n v="28"/>
    <n v="0"/>
    <n v="1201"/>
    <n v="5"/>
    <n v="97"/>
    <n v="1428"/>
    <n v="291"/>
    <n v="1540"/>
    <n v="56"/>
    <n v="107"/>
    <n v="242"/>
    <n v="2"/>
    <n v="0"/>
    <n v="0"/>
    <n v="0"/>
    <n v="43"/>
    <n v="40"/>
    <n v="0"/>
    <n v="1"/>
    <n v="0"/>
    <n v="8"/>
    <n v="3"/>
    <n v="70"/>
    <n v="0"/>
    <n v="0"/>
    <n v="30"/>
  </r>
  <r>
    <s v="PORTO ALEGRE2020/Aug"/>
    <x v="326"/>
    <x v="329"/>
    <m/>
    <x v="19"/>
    <n v="16"/>
    <n v="1"/>
    <n v="1358"/>
    <n v="3"/>
    <n v="141"/>
    <n v="1437"/>
    <n v="227"/>
    <n v="1410"/>
    <n v="60"/>
    <n v="120"/>
    <n v="244"/>
    <n v="0"/>
    <n v="0"/>
    <n v="0"/>
    <n v="0"/>
    <n v="57"/>
    <n v="53"/>
    <n v="0"/>
    <n v="1"/>
    <n v="0"/>
    <n v="8"/>
    <n v="1"/>
    <n v="50"/>
    <n v="0"/>
    <n v="0"/>
    <n v="16"/>
  </r>
  <r>
    <s v="PORTO ALEGRE2020/Sep"/>
    <x v="326"/>
    <x v="329"/>
    <m/>
    <x v="20"/>
    <n v="12"/>
    <n v="0"/>
    <n v="1408"/>
    <n v="3"/>
    <n v="124"/>
    <n v="1401"/>
    <n v="211"/>
    <n v="1686"/>
    <n v="49"/>
    <n v="120"/>
    <n v="220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6"/>
    <x v="329"/>
    <m/>
    <x v="21"/>
    <n v="17"/>
    <n v="0"/>
    <n v="1369"/>
    <n v="3"/>
    <n v="138"/>
    <n v="1556"/>
    <n v="201"/>
    <n v="1516"/>
    <n v="59"/>
    <n v="191"/>
    <n v="220"/>
    <n v="0"/>
    <n v="1"/>
    <n v="0"/>
    <n v="0"/>
    <n v="58"/>
    <n v="35"/>
    <n v="0"/>
    <n v="1"/>
    <n v="0"/>
    <n v="9"/>
    <n v="3"/>
    <n v="46"/>
    <n v="0"/>
    <n v="2"/>
    <n v="17"/>
  </r>
  <r>
    <s v="PORTO ALEGRE2020/Nov"/>
    <x v="326"/>
    <x v="329"/>
    <m/>
    <x v="22"/>
    <n v="17"/>
    <n v="0"/>
    <n v="1447"/>
    <n v="2"/>
    <n v="127"/>
    <n v="1478"/>
    <n v="158"/>
    <n v="1498"/>
    <n v="31"/>
    <n v="108"/>
    <n v="200"/>
    <n v="0"/>
    <n v="0"/>
    <n v="0"/>
    <n v="0"/>
    <n v="58"/>
    <n v="39"/>
    <n v="0"/>
    <n v="0"/>
    <n v="0"/>
    <n v="7"/>
    <n v="2"/>
    <n v="25"/>
    <n v="0"/>
    <n v="0"/>
    <n v="18"/>
  </r>
  <r>
    <s v="PORTO ALEGRE2020/Dec"/>
    <x v="326"/>
    <x v="329"/>
    <m/>
    <x v="23"/>
    <n v="21"/>
    <n v="0"/>
    <n v="1366"/>
    <n v="2"/>
    <n v="138"/>
    <n v="1478"/>
    <n v="213"/>
    <n v="1471"/>
    <n v="56"/>
    <n v="127"/>
    <n v="180"/>
    <n v="1"/>
    <n v="1"/>
    <n v="0"/>
    <n v="0"/>
    <n v="60"/>
    <n v="38"/>
    <n v="0"/>
    <n v="0"/>
    <n v="0"/>
    <n v="12"/>
    <n v="6"/>
    <n v="52"/>
    <n v="0"/>
    <n v="0"/>
    <n v="24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5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2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3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6"/>
    <x v="339"/>
    <m/>
    <x v="16"/>
    <n v="1"/>
    <n v="0"/>
    <n v="25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6"/>
    <x v="339"/>
    <m/>
    <x v="17"/>
    <n v="0"/>
    <n v="0"/>
    <n v="17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4"/>
    <x v="347"/>
    <m/>
    <x v="13"/>
    <n v="6"/>
    <n v="1"/>
    <n v="233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4"/>
    <x v="347"/>
    <m/>
    <x v="14"/>
    <n v="3"/>
    <n v="1"/>
    <n v="172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4"/>
    <x v="347"/>
    <m/>
    <x v="15"/>
    <n v="3"/>
    <n v="0"/>
    <n v="128"/>
    <n v="4"/>
    <n v="14"/>
    <n v="100"/>
    <n v="11"/>
    <n v="67"/>
    <n v="8"/>
    <n v="16"/>
    <n v="27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4"/>
    <x v="347"/>
    <m/>
    <x v="16"/>
    <n v="4"/>
    <n v="0"/>
    <n v="137"/>
    <n v="11"/>
    <n v="10"/>
    <n v="64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4"/>
    <x v="347"/>
    <m/>
    <x v="17"/>
    <n v="1"/>
    <n v="0"/>
    <n v="159"/>
    <n v="8"/>
    <n v="7"/>
    <n v="65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4"/>
    <x v="347"/>
    <m/>
    <x v="18"/>
    <n v="3"/>
    <n v="0"/>
    <n v="135"/>
    <n v="8"/>
    <n v="4"/>
    <n v="96"/>
    <n v="4"/>
    <n v="99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4"/>
    <x v="347"/>
    <m/>
    <x v="19"/>
    <n v="4"/>
    <n v="0"/>
    <n v="313"/>
    <n v="13"/>
    <n v="5"/>
    <n v="125"/>
    <n v="6"/>
    <n v="125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4"/>
    <x v="347"/>
    <m/>
    <x v="20"/>
    <n v="3"/>
    <n v="1"/>
    <n v="129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4"/>
    <x v="347"/>
    <m/>
    <x v="21"/>
    <n v="4"/>
    <n v="0"/>
    <n v="155"/>
    <n v="3"/>
    <n v="8"/>
    <n v="147"/>
    <n v="3"/>
    <n v="104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</r>
  <r>
    <s v="RIO GRANDE2020/Nov"/>
    <x v="344"/>
    <x v="347"/>
    <m/>
    <x v="22"/>
    <n v="0"/>
    <n v="1"/>
    <n v="148"/>
    <n v="7"/>
    <n v="10"/>
    <n v="107"/>
    <n v="3"/>
    <n v="124"/>
    <n v="7"/>
    <n v="10"/>
    <n v="39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4"/>
    <x v="347"/>
    <m/>
    <x v="23"/>
    <n v="2"/>
    <n v="1"/>
    <n v="155"/>
    <n v="10"/>
    <n v="7"/>
    <n v="95"/>
    <n v="5"/>
    <n v="110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5"/>
    <x v="348"/>
    <m/>
    <x v="17"/>
    <n v="2"/>
    <n v="0"/>
    <n v="20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5"/>
    <x v="348"/>
    <m/>
    <x v="18"/>
    <n v="1"/>
    <n v="0"/>
    <n v="19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5"/>
    <x v="348"/>
    <m/>
    <x v="23"/>
    <n v="0"/>
    <n v="0"/>
    <n v="14"/>
    <n v="5"/>
    <n v="0"/>
    <n v="2"/>
    <n v="0"/>
    <n v="9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5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4"/>
    <x v="357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7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4"/>
    <x v="357"/>
    <m/>
    <x v="17"/>
    <n v="0"/>
    <n v="0"/>
    <n v="16"/>
    <n v="6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9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0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10"/>
    <n v="0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5"/>
    <n v="0"/>
    <n v="0"/>
    <n v="1"/>
    <n v="1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6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4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4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4"/>
    <x v="367"/>
    <m/>
    <x v="13"/>
    <n v="0"/>
    <n v="0"/>
    <n v="101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2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4"/>
    <x v="367"/>
    <m/>
    <x v="15"/>
    <n v="2"/>
    <n v="0"/>
    <n v="67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4"/>
    <x v="367"/>
    <m/>
    <x v="16"/>
    <n v="5"/>
    <n v="0"/>
    <n v="86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</r>
  <r>
    <s v="SANTA CRUZ DO SUL2020/Jun"/>
    <x v="364"/>
    <x v="367"/>
    <m/>
    <x v="17"/>
    <n v="3"/>
    <n v="0"/>
    <n v="68"/>
    <n v="1"/>
    <n v="13"/>
    <n v="14"/>
    <n v="1"/>
    <n v="84"/>
    <n v="3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4"/>
    <x v="367"/>
    <m/>
    <x v="18"/>
    <n v="4"/>
    <n v="0"/>
    <n v="76"/>
    <n v="1"/>
    <n v="8"/>
    <n v="15"/>
    <n v="0"/>
    <n v="81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4"/>
    <x v="367"/>
    <m/>
    <x v="19"/>
    <n v="3"/>
    <n v="0"/>
    <n v="66"/>
    <n v="0"/>
    <n v="8"/>
    <n v="8"/>
    <n v="0"/>
    <n v="75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4"/>
    <x v="367"/>
    <m/>
    <x v="20"/>
    <n v="2"/>
    <n v="0"/>
    <n v="77"/>
    <n v="1"/>
    <n v="4"/>
    <n v="14"/>
    <n v="4"/>
    <n v="81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4"/>
    <x v="367"/>
    <m/>
    <x v="21"/>
    <n v="4"/>
    <n v="0"/>
    <n v="93"/>
    <n v="3"/>
    <n v="6"/>
    <n v="17"/>
    <n v="2"/>
    <n v="83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4"/>
    <x v="367"/>
    <m/>
    <x v="22"/>
    <n v="2"/>
    <n v="0"/>
    <n v="74"/>
    <n v="1"/>
    <n v="6"/>
    <n v="12"/>
    <n v="0"/>
    <n v="88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4"/>
    <x v="367"/>
    <m/>
    <x v="23"/>
    <n v="0"/>
    <n v="0"/>
    <n v="81"/>
    <n v="0"/>
    <n v="4"/>
    <n v="17"/>
    <n v="0"/>
    <n v="85"/>
    <n v="1"/>
    <n v="6"/>
    <n v="21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90"/>
    <n v="9"/>
    <n v="29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6"/>
    <x v="369"/>
    <m/>
    <x v="13"/>
    <n v="4"/>
    <n v="0"/>
    <n v="340"/>
    <n v="4"/>
    <n v="40"/>
    <n v="117"/>
    <n v="3"/>
    <n v="92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6"/>
    <x v="369"/>
    <m/>
    <x v="14"/>
    <n v="2"/>
    <n v="0"/>
    <n v="305"/>
    <n v="4"/>
    <n v="27"/>
    <n v="66"/>
    <n v="1"/>
    <n v="101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6"/>
    <x v="369"/>
    <m/>
    <x v="15"/>
    <n v="4"/>
    <n v="0"/>
    <n v="226"/>
    <n v="5"/>
    <n v="21"/>
    <n v="41"/>
    <n v="0"/>
    <n v="139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6"/>
    <x v="369"/>
    <m/>
    <x v="16"/>
    <n v="6"/>
    <n v="0"/>
    <n v="212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</r>
  <r>
    <s v="SANTA MARIA2020/Jun"/>
    <x v="366"/>
    <x v="369"/>
    <m/>
    <x v="17"/>
    <n v="1"/>
    <n v="1"/>
    <n v="175"/>
    <n v="9"/>
    <n v="10"/>
    <n v="45"/>
    <n v="5"/>
    <n v="211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6"/>
    <x v="369"/>
    <m/>
    <x v="18"/>
    <n v="2"/>
    <n v="1"/>
    <n v="190"/>
    <n v="7"/>
    <n v="8"/>
    <n v="63"/>
    <n v="4"/>
    <n v="166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6"/>
    <x v="369"/>
    <m/>
    <x v="19"/>
    <n v="2"/>
    <n v="0"/>
    <n v="208"/>
    <n v="9"/>
    <n v="8"/>
    <n v="56"/>
    <n v="3"/>
    <n v="183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6"/>
    <x v="369"/>
    <m/>
    <x v="20"/>
    <n v="5"/>
    <n v="0"/>
    <n v="246"/>
    <n v="4"/>
    <n v="12"/>
    <n v="67"/>
    <n v="3"/>
    <n v="157"/>
    <n v="15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6"/>
    <x v="369"/>
    <m/>
    <x v="21"/>
    <n v="5"/>
    <n v="1"/>
    <n v="233"/>
    <n v="3"/>
    <n v="16"/>
    <n v="53"/>
    <n v="2"/>
    <n v="218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6"/>
    <x v="369"/>
    <m/>
    <x v="22"/>
    <n v="1"/>
    <n v="0"/>
    <n v="255"/>
    <n v="6"/>
    <n v="12"/>
    <n v="75"/>
    <n v="3"/>
    <n v="222"/>
    <n v="21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6"/>
    <x v="369"/>
    <m/>
    <x v="23"/>
    <n v="3"/>
    <n v="1"/>
    <n v="270"/>
    <n v="3"/>
    <n v="11"/>
    <n v="45"/>
    <n v="0"/>
    <n v="200"/>
    <n v="18"/>
    <n v="24"/>
    <n v="28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2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4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2"/>
    <n v="1"/>
    <n v="0"/>
    <n v="1"/>
    <n v="0"/>
    <n v="47"/>
    <n v="5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52"/>
    <n v="2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68"/>
    <x v="371"/>
    <m/>
    <x v="23"/>
    <n v="1"/>
    <n v="0"/>
    <n v="58"/>
    <n v="0"/>
    <n v="3"/>
    <n v="0"/>
    <n v="2"/>
    <n v="33"/>
    <n v="3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3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2"/>
    <n v="0"/>
    <n v="41"/>
    <n v="3"/>
    <n v="0"/>
    <n v="1"/>
    <n v="0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2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0"/>
    <n v="0"/>
    <n v="64"/>
    <n v="3"/>
    <n v="1"/>
    <n v="4"/>
    <n v="1"/>
    <n v="1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Nov"/>
    <x v="370"/>
    <x v="373"/>
    <m/>
    <x v="22"/>
    <n v="0"/>
    <n v="0"/>
    <n v="41"/>
    <n v="8"/>
    <n v="2"/>
    <n v="1"/>
    <n v="1"/>
    <n v="12"/>
    <n v="2"/>
    <n v="1"/>
    <n v="12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40"/>
    <n v="9"/>
    <n v="2"/>
    <n v="5"/>
    <n v="0"/>
    <n v="12"/>
    <n v="2"/>
    <n v="1"/>
    <n v="5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4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2"/>
    <x v="375"/>
    <s v="SANTANA DO LIVRAMENTO"/>
    <x v="12"/>
    <n v="0"/>
    <n v="0"/>
    <n v="113"/>
    <n v="12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2"/>
    <x v="375"/>
    <m/>
    <x v="16"/>
    <n v="1"/>
    <n v="0"/>
    <n v="65"/>
    <n v="12"/>
    <n v="5"/>
    <n v="8"/>
    <n v="1"/>
    <n v="26"/>
    <n v="4"/>
    <n v="16"/>
    <n v="4"/>
    <n v="0"/>
    <n v="0"/>
    <n v="0"/>
    <n v="0"/>
    <n v="4"/>
    <n v="0"/>
    <n v="0"/>
    <n v="0"/>
    <n v="0"/>
    <n v="0"/>
    <n v="0"/>
    <n v="0"/>
    <n v="0"/>
    <n v="0"/>
    <n v="1"/>
  </r>
  <r>
    <s v="SANTANA DO LIVRAMENTO2020/Jun"/>
    <x v="372"/>
    <x v="375"/>
    <m/>
    <x v="17"/>
    <n v="0"/>
    <n v="0"/>
    <n v="78"/>
    <n v="16"/>
    <n v="4"/>
    <n v="2"/>
    <n v="0"/>
    <n v="45"/>
    <n v="2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29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2"/>
    <x v="375"/>
    <m/>
    <x v="19"/>
    <n v="1"/>
    <n v="0"/>
    <n v="58"/>
    <n v="9"/>
    <n v="2"/>
    <n v="4"/>
    <n v="0"/>
    <n v="21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40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2"/>
    <x v="375"/>
    <m/>
    <x v="23"/>
    <n v="1"/>
    <n v="0"/>
    <n v="63"/>
    <n v="14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2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2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3"/>
    <x v="376"/>
    <m/>
    <x v="17"/>
    <n v="0"/>
    <n v="0"/>
    <n v="23"/>
    <n v="3"/>
    <n v="0"/>
    <n v="2"/>
    <n v="0"/>
    <n v="21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1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3"/>
    <x v="376"/>
    <m/>
    <x v="21"/>
    <n v="0"/>
    <n v="0"/>
    <n v="13"/>
    <n v="3"/>
    <n v="1"/>
    <n v="1"/>
    <n v="0"/>
    <n v="20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1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7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12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4"/>
    <x v="377"/>
    <m/>
    <x v="14"/>
    <n v="0"/>
    <n v="0"/>
    <n v="50"/>
    <n v="4"/>
    <n v="3"/>
    <n v="13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5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4"/>
    <x v="377"/>
    <m/>
    <x v="17"/>
    <n v="1"/>
    <n v="0"/>
    <n v="77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4"/>
    <x v="377"/>
    <m/>
    <x v="18"/>
    <n v="1"/>
    <n v="0"/>
    <n v="53"/>
    <n v="3"/>
    <n v="2"/>
    <n v="10"/>
    <n v="0"/>
    <n v="43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4"/>
    <x v="377"/>
    <m/>
    <x v="19"/>
    <n v="0"/>
    <n v="0"/>
    <n v="65"/>
    <n v="4"/>
    <n v="5"/>
    <n v="7"/>
    <n v="0"/>
    <n v="47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7"/>
    <n v="4"/>
    <n v="1"/>
    <n v="7"/>
    <n v="0"/>
    <n v="33"/>
    <n v="6"/>
    <n v="14"/>
    <n v="14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4"/>
    <x v="377"/>
    <m/>
    <x v="21"/>
    <n v="1"/>
    <n v="0"/>
    <n v="81"/>
    <n v="4"/>
    <n v="4"/>
    <n v="7"/>
    <n v="0"/>
    <n v="45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4"/>
    <x v="377"/>
    <m/>
    <x v="22"/>
    <n v="0"/>
    <n v="1"/>
    <n v="64"/>
    <n v="8"/>
    <n v="2"/>
    <n v="6"/>
    <n v="0"/>
    <n v="26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4"/>
    <x v="377"/>
    <m/>
    <x v="23"/>
    <n v="1"/>
    <n v="0"/>
    <n v="63"/>
    <n v="6"/>
    <n v="6"/>
    <n v="5"/>
    <n v="1"/>
    <n v="34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5"/>
    <x v="378"/>
    <m/>
    <x v="14"/>
    <n v="1"/>
    <n v="0"/>
    <n v="29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3"/>
    <n v="1"/>
    <n v="2"/>
    <n v="4"/>
    <n v="2"/>
    <n v="18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5"/>
    <x v="378"/>
    <m/>
    <x v="20"/>
    <n v="0"/>
    <n v="0"/>
    <n v="31"/>
    <n v="2"/>
    <n v="1"/>
    <n v="3"/>
    <n v="1"/>
    <n v="1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8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9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4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2"/>
    <x v="385"/>
    <m/>
    <x v="15"/>
    <n v="1"/>
    <n v="0"/>
    <n v="54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2"/>
    <x v="385"/>
    <m/>
    <x v="17"/>
    <n v="0"/>
    <n v="0"/>
    <n v="41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1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2"/>
    <x v="385"/>
    <m/>
    <x v="20"/>
    <n v="1"/>
    <n v="0"/>
    <n v="45"/>
    <n v="6"/>
    <n v="4"/>
    <n v="3"/>
    <n v="0"/>
    <n v="44"/>
    <n v="2"/>
    <n v="8"/>
    <n v="10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2"/>
    <x v="385"/>
    <m/>
    <x v="21"/>
    <n v="0"/>
    <n v="0"/>
    <n v="43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3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6"/>
    <n v="2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3"/>
    <n v="5"/>
    <n v="0"/>
    <n v="0"/>
    <n v="0"/>
    <n v="23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7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5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6"/>
    <x v="389"/>
    <m/>
    <x v="16"/>
    <n v="2"/>
    <n v="0"/>
    <n v="46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6"/>
    <x v="389"/>
    <m/>
    <x v="17"/>
    <n v="1"/>
    <n v="0"/>
    <n v="48"/>
    <n v="8"/>
    <n v="0"/>
    <n v="6"/>
    <n v="0"/>
    <n v="13"/>
    <n v="2"/>
    <n v="5"/>
    <n v="18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2"/>
    <n v="8"/>
    <n v="4"/>
    <n v="17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2"/>
    <n v="6"/>
    <n v="9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7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2"/>
    <n v="6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6"/>
    <x v="389"/>
    <m/>
    <x v="23"/>
    <n v="1"/>
    <n v="0"/>
    <n v="58"/>
    <n v="9"/>
    <n v="2"/>
    <n v="6"/>
    <n v="0"/>
    <n v="12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1"/>
    <n v="0"/>
    <n v="0"/>
    <n v="1"/>
    <n v="0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2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5"/>
    <x v="398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8"/>
    <n v="4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5"/>
    <x v="398"/>
    <m/>
    <x v="22"/>
    <n v="0"/>
    <n v="0"/>
    <n v="17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5"/>
    <n v="0"/>
    <n v="42"/>
    <n v="150"/>
    <n v="48"/>
    <n v="73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399"/>
    <x v="402"/>
    <m/>
    <x v="13"/>
    <n v="2"/>
    <n v="0"/>
    <n v="250"/>
    <n v="0"/>
    <n v="48"/>
    <n v="160"/>
    <n v="57"/>
    <n v="82"/>
    <n v="7"/>
    <n v="14"/>
    <n v="5"/>
    <n v="2"/>
    <n v="0"/>
    <n v="0"/>
    <n v="0"/>
    <n v="23"/>
    <n v="11"/>
    <n v="0"/>
    <n v="0"/>
    <n v="0"/>
    <n v="0"/>
    <n v="0"/>
    <n v="0"/>
    <n v="0"/>
    <n v="0"/>
    <n v="3"/>
  </r>
  <r>
    <s v="SAO LEOPOLDO2020/Mar"/>
    <x v="399"/>
    <x v="402"/>
    <m/>
    <x v="14"/>
    <n v="8"/>
    <n v="0"/>
    <n v="160"/>
    <n v="1"/>
    <n v="56"/>
    <n v="163"/>
    <n v="42"/>
    <n v="85"/>
    <n v="10"/>
    <n v="12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399"/>
    <x v="402"/>
    <m/>
    <x v="15"/>
    <n v="4"/>
    <n v="0"/>
    <n v="142"/>
    <n v="1"/>
    <n v="27"/>
    <n v="90"/>
    <n v="32"/>
    <n v="83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399"/>
    <x v="402"/>
    <m/>
    <x v="16"/>
    <n v="3"/>
    <n v="0"/>
    <n v="125"/>
    <n v="3"/>
    <n v="25"/>
    <n v="86"/>
    <n v="32"/>
    <n v="107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399"/>
    <x v="402"/>
    <m/>
    <x v="17"/>
    <n v="4"/>
    <n v="0"/>
    <n v="164"/>
    <n v="2"/>
    <n v="32"/>
    <n v="93"/>
    <n v="29"/>
    <n v="185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399"/>
    <x v="402"/>
    <m/>
    <x v="18"/>
    <n v="2"/>
    <n v="0"/>
    <n v="147"/>
    <n v="2"/>
    <n v="32"/>
    <n v="115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399"/>
    <x v="402"/>
    <m/>
    <x v="19"/>
    <n v="2"/>
    <n v="0"/>
    <n v="160"/>
    <n v="1"/>
    <n v="35"/>
    <n v="91"/>
    <n v="26"/>
    <n v="122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399"/>
    <x v="402"/>
    <m/>
    <x v="20"/>
    <n v="1"/>
    <n v="0"/>
    <n v="196"/>
    <n v="1"/>
    <n v="25"/>
    <n v="110"/>
    <n v="19"/>
    <n v="162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399"/>
    <x v="402"/>
    <m/>
    <x v="21"/>
    <n v="6"/>
    <n v="1"/>
    <n v="230"/>
    <n v="1"/>
    <n v="37"/>
    <n v="108"/>
    <n v="13"/>
    <n v="143"/>
    <n v="4"/>
    <n v="16"/>
    <n v="64"/>
    <n v="1"/>
    <n v="0"/>
    <n v="0"/>
    <n v="0"/>
    <n v="7"/>
    <n v="9"/>
    <n v="0"/>
    <n v="0"/>
    <n v="0"/>
    <n v="0"/>
    <n v="0"/>
    <n v="0"/>
    <n v="0"/>
    <n v="0"/>
    <n v="6"/>
  </r>
  <r>
    <s v="SAO LEOPOLDO2020/Nov"/>
    <x v="399"/>
    <x v="402"/>
    <m/>
    <x v="22"/>
    <n v="1"/>
    <n v="0"/>
    <n v="202"/>
    <n v="1"/>
    <n v="24"/>
    <n v="104"/>
    <n v="27"/>
    <n v="163"/>
    <n v="5"/>
    <n v="19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399"/>
    <x v="402"/>
    <m/>
    <x v="23"/>
    <n v="4"/>
    <n v="0"/>
    <n v="191"/>
    <n v="5"/>
    <n v="19"/>
    <n v="97"/>
    <n v="25"/>
    <n v="124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6"/>
    <n v="1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1"/>
    <x v="404"/>
    <m/>
    <x v="14"/>
    <n v="1"/>
    <n v="0"/>
    <n v="23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1"/>
    <x v="404"/>
    <m/>
    <x v="19"/>
    <n v="0"/>
    <n v="0"/>
    <n v="21"/>
    <n v="0"/>
    <n v="2"/>
    <n v="0"/>
    <n v="0"/>
    <n v="4"/>
    <n v="3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8"/>
    <n v="2"/>
    <n v="3"/>
    <n v="0"/>
    <n v="0"/>
    <n v="9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8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29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20"/>
    <n v="8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2"/>
    <n v="7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1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2"/>
    <x v="415"/>
    <m/>
    <x v="14"/>
    <n v="0"/>
    <n v="0"/>
    <n v="13"/>
    <n v="1"/>
    <n v="0"/>
    <n v="5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5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7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0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5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18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5"/>
    <x v="41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0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19"/>
    <x v="422"/>
    <m/>
    <x v="14"/>
    <n v="0"/>
    <n v="0"/>
    <n v="40"/>
    <n v="0"/>
    <n v="12"/>
    <n v="27"/>
    <n v="0"/>
    <n v="22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19"/>
    <x v="422"/>
    <m/>
    <x v="16"/>
    <n v="1"/>
    <n v="0"/>
    <n v="43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19"/>
    <x v="422"/>
    <m/>
    <x v="17"/>
    <n v="1"/>
    <n v="0"/>
    <n v="39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7"/>
    <n v="0"/>
    <n v="7"/>
    <n v="15"/>
    <n v="1"/>
    <n v="64"/>
    <n v="3"/>
    <n v="9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19"/>
    <x v="422"/>
    <m/>
    <x v="22"/>
    <n v="1"/>
    <n v="1"/>
    <n v="38"/>
    <n v="0"/>
    <n v="10"/>
    <n v="20"/>
    <n v="6"/>
    <n v="32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19"/>
    <x v="422"/>
    <m/>
    <x v="23"/>
    <n v="0"/>
    <n v="0"/>
    <n v="27"/>
    <n v="1"/>
    <n v="10"/>
    <n v="8"/>
    <n v="2"/>
    <n v="26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7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0"/>
    <x v="423"/>
    <m/>
    <x v="13"/>
    <n v="2"/>
    <n v="0"/>
    <n v="73"/>
    <n v="0"/>
    <n v="19"/>
    <n v="72"/>
    <n v="16"/>
    <n v="26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0"/>
    <x v="423"/>
    <m/>
    <x v="14"/>
    <n v="2"/>
    <n v="0"/>
    <n v="5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0"/>
    <x v="423"/>
    <m/>
    <x v="16"/>
    <n v="2"/>
    <n v="0"/>
    <n v="84"/>
    <n v="3"/>
    <n v="8"/>
    <n v="57"/>
    <n v="20"/>
    <n v="53"/>
    <n v="2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0"/>
    <x v="423"/>
    <m/>
    <x v="17"/>
    <n v="0"/>
    <n v="0"/>
    <n v="63"/>
    <n v="0"/>
    <n v="10"/>
    <n v="48"/>
    <n v="16"/>
    <n v="74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0"/>
    <x v="423"/>
    <m/>
    <x v="18"/>
    <n v="2"/>
    <n v="0"/>
    <n v="75"/>
    <n v="0"/>
    <n v="8"/>
    <n v="47"/>
    <n v="9"/>
    <n v="89"/>
    <n v="4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0"/>
    <x v="423"/>
    <m/>
    <x v="19"/>
    <n v="1"/>
    <n v="0"/>
    <n v="63"/>
    <n v="1"/>
    <n v="9"/>
    <n v="59"/>
    <n v="6"/>
    <n v="58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0"/>
    <x v="423"/>
    <m/>
    <x v="20"/>
    <n v="0"/>
    <n v="0"/>
    <n v="79"/>
    <n v="3"/>
    <n v="16"/>
    <n v="59"/>
    <n v="15"/>
    <n v="90"/>
    <n v="1"/>
    <n v="18"/>
    <n v="19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7"/>
    <n v="0"/>
    <n v="10"/>
    <n v="69"/>
    <n v="12"/>
    <n v="80"/>
    <n v="3"/>
    <n v="10"/>
    <n v="34"/>
    <n v="0"/>
    <n v="0"/>
    <n v="0"/>
    <n v="0"/>
    <n v="1"/>
    <n v="1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2"/>
    <n v="1"/>
    <n v="14"/>
    <n v="72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0"/>
    <x v="423"/>
    <m/>
    <x v="23"/>
    <n v="5"/>
    <n v="0"/>
    <n v="70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1"/>
    <x v="424"/>
    <m/>
    <x v="22"/>
    <n v="0"/>
    <n v="0"/>
    <n v="10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3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2"/>
    <x v="425"/>
    <m/>
    <x v="19"/>
    <n v="0"/>
    <n v="0"/>
    <n v="2"/>
    <n v="0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28"/>
    <x v="431"/>
    <m/>
    <x v="23"/>
    <n v="0"/>
    <n v="0"/>
    <n v="1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4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5"/>
    <x v="43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4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7"/>
    <x v="440"/>
    <m/>
    <x v="15"/>
    <n v="2"/>
    <n v="0"/>
    <n v="36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7"/>
    <x v="440"/>
    <m/>
    <x v="16"/>
    <n v="0"/>
    <n v="0"/>
    <n v="39"/>
    <n v="3"/>
    <n v="1"/>
    <n v="4"/>
    <n v="0"/>
    <n v="10"/>
    <n v="5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39"/>
    <x v="442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39"/>
    <x v="442"/>
    <m/>
    <x v="23"/>
    <n v="1"/>
    <n v="0"/>
    <n v="15"/>
    <n v="0"/>
    <n v="0"/>
    <n v="3"/>
    <n v="0"/>
    <n v="17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1"/>
    <x v="444"/>
    <m/>
    <x v="20"/>
    <n v="1"/>
    <n v="0"/>
    <n v="14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1"/>
    <x v="444"/>
    <m/>
    <x v="22"/>
    <n v="0"/>
    <n v="0"/>
    <n v="19"/>
    <n v="2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2"/>
    <x v="445"/>
    <m/>
    <x v="13"/>
    <n v="1"/>
    <n v="0"/>
    <n v="42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2"/>
    <x v="445"/>
    <m/>
    <x v="14"/>
    <n v="2"/>
    <n v="0"/>
    <n v="21"/>
    <n v="1"/>
    <n v="1"/>
    <n v="8"/>
    <n v="4"/>
    <n v="15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2"/>
    <x v="445"/>
    <m/>
    <x v="18"/>
    <n v="1"/>
    <n v="0"/>
    <n v="44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6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2"/>
    <x v="445"/>
    <m/>
    <x v="23"/>
    <n v="0"/>
    <n v="0"/>
    <n v="30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3"/>
    <x v="446"/>
    <m/>
    <x v="18"/>
    <n v="0"/>
    <n v="0"/>
    <n v="12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3"/>
    <x v="446"/>
    <m/>
    <x v="23"/>
    <n v="0"/>
    <n v="0"/>
    <n v="9"/>
    <n v="1"/>
    <n v="1"/>
    <n v="0"/>
    <n v="1"/>
    <n v="1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5"/>
    <x v="448"/>
    <m/>
    <x v="18"/>
    <n v="2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AVARES2020/Aug"/>
    <x v="445"/>
    <x v="448"/>
    <m/>
    <x v="19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1"/>
    <n v="0"/>
    <n v="0"/>
    <n v="0"/>
    <n v="2"/>
    <n v="6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3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30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9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6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8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2"/>
    <x v="455"/>
    <m/>
    <x v="15"/>
    <n v="0"/>
    <n v="0"/>
    <n v="23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7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7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3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2"/>
    <x v="455"/>
    <m/>
    <x v="23"/>
    <n v="0"/>
    <n v="0"/>
    <n v="35"/>
    <n v="0"/>
    <n v="4"/>
    <n v="9"/>
    <n v="0"/>
    <n v="37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3"/>
    <x v="456"/>
    <m/>
    <x v="13"/>
    <n v="3"/>
    <n v="0"/>
    <n v="168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3"/>
    <x v="456"/>
    <m/>
    <x v="15"/>
    <n v="0"/>
    <n v="0"/>
    <n v="13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3"/>
    <x v="456"/>
    <m/>
    <x v="16"/>
    <n v="0"/>
    <n v="0"/>
    <n v="155"/>
    <n v="1"/>
    <n v="9"/>
    <n v="20"/>
    <n v="2"/>
    <n v="46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5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3"/>
    <x v="456"/>
    <m/>
    <x v="18"/>
    <n v="1"/>
    <n v="0"/>
    <n v="107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3"/>
    <x v="456"/>
    <m/>
    <x v="19"/>
    <n v="1"/>
    <n v="0"/>
    <n v="111"/>
    <n v="0"/>
    <n v="5"/>
    <n v="12"/>
    <n v="1"/>
    <n v="42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4"/>
    <n v="0"/>
    <n v="15"/>
    <n v="14"/>
    <n v="0"/>
    <n v="46"/>
    <n v="0"/>
    <n v="9"/>
    <n v="10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3"/>
    <x v="456"/>
    <m/>
    <x v="23"/>
    <n v="2"/>
    <n v="0"/>
    <n v="82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2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1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2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8"/>
    <n v="0"/>
    <n v="1"/>
    <n v="4"/>
    <n v="0"/>
    <n v="11"/>
    <n v="0"/>
    <n v="4"/>
    <n v="0"/>
    <n v="0"/>
    <n v="0"/>
    <n v="0"/>
    <n v="0"/>
    <n v="2"/>
    <n v="0"/>
    <n v="0"/>
    <n v="1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58"/>
    <x v="461"/>
    <m/>
    <x v="18"/>
    <n v="0"/>
    <n v="0"/>
    <n v="1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7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1"/>
    <x v="464"/>
    <m/>
    <x v="13"/>
    <n v="0"/>
    <n v="0"/>
    <n v="1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1"/>
    <x v="464"/>
    <m/>
    <x v="20"/>
    <n v="0"/>
    <n v="0"/>
    <n v="10"/>
    <n v="2"/>
    <n v="1"/>
    <n v="2"/>
    <n v="0"/>
    <n v="15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1"/>
    <x v="464"/>
    <m/>
    <x v="22"/>
    <n v="0"/>
    <n v="0"/>
    <n v="9"/>
    <n v="1"/>
    <n v="1"/>
    <n v="0"/>
    <n v="0"/>
    <n v="8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3"/>
    <x v="466"/>
    <m/>
    <x v="16"/>
    <n v="0"/>
    <n v="0"/>
    <n v="14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3"/>
    <x v="466"/>
    <m/>
    <x v="20"/>
    <n v="0"/>
    <n v="0"/>
    <n v="10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7"/>
    <x v="470"/>
    <m/>
    <x v="16"/>
    <n v="0"/>
    <n v="0"/>
    <n v="13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4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4"/>
    <x v="477"/>
    <m/>
    <x v="14"/>
    <n v="1"/>
    <n v="0"/>
    <n v="92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4"/>
    <x v="477"/>
    <m/>
    <x v="15"/>
    <n v="3"/>
    <n v="0"/>
    <n v="76"/>
    <n v="6"/>
    <n v="6"/>
    <n v="33"/>
    <n v="3"/>
    <n v="23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4"/>
    <x v="477"/>
    <m/>
    <x v="16"/>
    <n v="1"/>
    <n v="0"/>
    <n v="103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4"/>
    <x v="477"/>
    <m/>
    <x v="17"/>
    <n v="1"/>
    <n v="0"/>
    <n v="45"/>
    <n v="4"/>
    <n v="6"/>
    <n v="28"/>
    <n v="1"/>
    <n v="126"/>
    <n v="4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4"/>
    <x v="477"/>
    <m/>
    <x v="18"/>
    <n v="1"/>
    <n v="0"/>
    <n v="71"/>
    <n v="6"/>
    <n v="3"/>
    <n v="44"/>
    <n v="0"/>
    <n v="49"/>
    <n v="6"/>
    <n v="17"/>
    <n v="26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4"/>
    <x v="477"/>
    <m/>
    <x v="19"/>
    <n v="2"/>
    <n v="0"/>
    <n v="102"/>
    <n v="5"/>
    <n v="2"/>
    <n v="16"/>
    <n v="0"/>
    <n v="72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4"/>
    <x v="477"/>
    <m/>
    <x v="20"/>
    <n v="1"/>
    <n v="0"/>
    <n v="92"/>
    <n v="3"/>
    <n v="0"/>
    <n v="23"/>
    <n v="1"/>
    <n v="81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4"/>
    <x v="477"/>
    <m/>
    <x v="21"/>
    <n v="2"/>
    <n v="0"/>
    <n v="124"/>
    <n v="8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4"/>
    <x v="477"/>
    <m/>
    <x v="22"/>
    <n v="2"/>
    <n v="0"/>
    <n v="101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</r>
  <r>
    <s v="URUGUAIANA2020/Dec"/>
    <x v="474"/>
    <x v="477"/>
    <m/>
    <x v="23"/>
    <n v="4"/>
    <n v="0"/>
    <n v="87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3"/>
    <n v="7"/>
    <n v="7"/>
    <n v="7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5"/>
    <x v="478"/>
    <m/>
    <x v="18"/>
    <n v="1"/>
    <n v="0"/>
    <n v="74"/>
    <n v="4"/>
    <n v="2"/>
    <n v="9"/>
    <n v="0"/>
    <n v="45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5"/>
    <x v="478"/>
    <m/>
    <x v="20"/>
    <n v="1"/>
    <n v="0"/>
    <n v="76"/>
    <n v="4"/>
    <n v="4"/>
    <n v="11"/>
    <n v="0"/>
    <n v="26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5"/>
    <x v="478"/>
    <m/>
    <x v="21"/>
    <n v="1"/>
    <n v="0"/>
    <n v="68"/>
    <n v="0"/>
    <n v="0"/>
    <n v="6"/>
    <n v="0"/>
    <n v="31"/>
    <n v="6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5"/>
    <x v="478"/>
    <m/>
    <x v="22"/>
    <n v="1"/>
    <n v="0"/>
    <n v="59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5"/>
    <x v="478"/>
    <m/>
    <x v="23"/>
    <n v="3"/>
    <n v="0"/>
    <n v="68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0"/>
    <x v="483"/>
    <m/>
    <x v="15"/>
    <n v="2"/>
    <n v="0"/>
    <n v="18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4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9"/>
    <n v="2"/>
    <n v="1"/>
    <n v="5"/>
    <n v="1"/>
    <n v="26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1"/>
    <x v="484"/>
    <m/>
    <x v="14"/>
    <n v="0"/>
    <n v="0"/>
    <n v="25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1"/>
    <x v="484"/>
    <m/>
    <x v="23"/>
    <n v="0"/>
    <n v="0"/>
    <n v="6"/>
    <n v="1"/>
    <n v="1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6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2"/>
    <x v="485"/>
    <m/>
    <x v="15"/>
    <n v="0"/>
    <n v="0"/>
    <n v="15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2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5"/>
    <x v="488"/>
    <m/>
    <x v="14"/>
    <n v="2"/>
    <n v="0"/>
    <n v="150"/>
    <n v="8"/>
    <n v="19"/>
    <n v="236"/>
    <n v="63"/>
    <n v="57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</r>
  <r>
    <s v="VIAMAO2020/Apr"/>
    <x v="485"/>
    <x v="488"/>
    <m/>
    <x v="15"/>
    <n v="6"/>
    <n v="0"/>
    <n v="81"/>
    <n v="6"/>
    <n v="12"/>
    <n v="117"/>
    <n v="61"/>
    <n v="77"/>
    <n v="9"/>
    <n v="7"/>
    <n v="46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5"/>
    <x v="488"/>
    <m/>
    <x v="16"/>
    <n v="7"/>
    <n v="0"/>
    <n v="96"/>
    <n v="6"/>
    <n v="15"/>
    <n v="217"/>
    <n v="46"/>
    <n v="133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5"/>
    <x v="488"/>
    <m/>
    <x v="17"/>
    <n v="7"/>
    <n v="1"/>
    <n v="121"/>
    <n v="4"/>
    <n v="16"/>
    <n v="197"/>
    <n v="57"/>
    <n v="104"/>
    <n v="9"/>
    <n v="8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5"/>
    <x v="488"/>
    <m/>
    <x v="18"/>
    <n v="8"/>
    <n v="0"/>
    <n v="103"/>
    <n v="3"/>
    <n v="15"/>
    <n v="250"/>
    <n v="51"/>
    <n v="108"/>
    <n v="5"/>
    <n v="5"/>
    <n v="40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5"/>
    <x v="488"/>
    <m/>
    <x v="19"/>
    <n v="8"/>
    <n v="0"/>
    <n v="86"/>
    <n v="5"/>
    <n v="11"/>
    <n v="237"/>
    <n v="49"/>
    <n v="99"/>
    <n v="5"/>
    <n v="5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5"/>
    <x v="488"/>
    <m/>
    <x v="20"/>
    <n v="5"/>
    <n v="0"/>
    <n v="95"/>
    <n v="3"/>
    <n v="12"/>
    <n v="212"/>
    <n v="30"/>
    <n v="111"/>
    <n v="11"/>
    <n v="7"/>
    <n v="29"/>
    <n v="0"/>
    <n v="0"/>
    <n v="0"/>
    <n v="0"/>
    <n v="3"/>
    <n v="4"/>
    <n v="0"/>
    <n v="0"/>
    <n v="0"/>
    <n v="1"/>
    <n v="0"/>
    <n v="2"/>
    <n v="0"/>
    <n v="1"/>
    <n v="5"/>
  </r>
  <r>
    <s v="VIAMAO2020/Oct"/>
    <x v="485"/>
    <x v="488"/>
    <m/>
    <x v="21"/>
    <n v="8"/>
    <n v="0"/>
    <n v="122"/>
    <n v="5"/>
    <n v="14"/>
    <n v="197"/>
    <n v="36"/>
    <n v="127"/>
    <n v="11"/>
    <n v="5"/>
    <n v="38"/>
    <n v="0"/>
    <n v="0"/>
    <n v="0"/>
    <n v="0"/>
    <n v="1"/>
    <n v="4"/>
    <n v="0"/>
    <n v="0"/>
    <n v="0"/>
    <n v="0"/>
    <n v="0"/>
    <n v="1"/>
    <n v="0"/>
    <n v="0"/>
    <n v="9"/>
  </r>
  <r>
    <s v="VIAMAO2020/Nov"/>
    <x v="485"/>
    <x v="488"/>
    <m/>
    <x v="22"/>
    <n v="8"/>
    <n v="0"/>
    <n v="109"/>
    <n v="3"/>
    <n v="15"/>
    <n v="216"/>
    <n v="30"/>
    <n v="127"/>
    <n v="6"/>
    <n v="2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5"/>
    <x v="488"/>
    <m/>
    <x v="23"/>
    <n v="7"/>
    <n v="0"/>
    <n v="107"/>
    <n v="0"/>
    <n v="13"/>
    <n v="152"/>
    <n v="39"/>
    <n v="121"/>
    <n v="8"/>
    <n v="3"/>
    <n v="24"/>
    <n v="0"/>
    <n v="0"/>
    <n v="0"/>
    <n v="0"/>
    <n v="4"/>
    <n v="6"/>
    <n v="0"/>
    <n v="0"/>
    <n v="0"/>
    <n v="0"/>
    <n v="1"/>
    <n v="1"/>
    <n v="0"/>
    <n v="0"/>
    <n v="9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7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6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7"/>
    <x v="500"/>
    <m/>
    <x v="18"/>
    <n v="0"/>
    <n v="0"/>
    <n v="33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7"/>
    <x v="500"/>
    <m/>
    <x v="22"/>
    <n v="0"/>
    <n v="0"/>
    <n v="28"/>
    <n v="1"/>
    <n v="2"/>
    <n v="1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4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4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4" count="0"/>
        </references>
      </pivotArea>
    </format>
    <format dxfId="523">
      <pivotArea field="-2" type="button" dataOnly="0" labelOnly="1" outline="0" axis="axisCol" fieldPosition="0"/>
    </format>
    <format dxfId="522">
      <pivotArea type="topRight" dataOnly="0" labelOnly="1" outline="0" fieldPosition="0"/>
    </format>
    <format dxfId="521">
      <pivotArea dataOnly="0" labelOnly="1" grandRow="1" outline="0" fieldPosition="0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field="1" type="button" dataOnly="0" labelOnly="1" outline="0" axis="axisPage" fieldPosition="1"/>
    </format>
    <format dxfId="516">
      <pivotArea outline="0" collapsedLevelsAreSubtotals="1" fieldPosition="0"/>
    </format>
    <format dxfId="515">
      <pivotArea field="1" type="button" dataOnly="0" labelOnly="1" outline="0" axis="axisPage" fieldPosition="1"/>
    </format>
    <format dxfId="51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4">
      <pivotArea dataOnly="0" labelOnly="1" grandRow="1" outline="0" fieldPosition="0"/>
    </format>
    <format dxfId="503">
      <pivotArea grandRow="1" outline="0" collapsedLevelsAreSubtotals="1" fieldPosition="0"/>
    </format>
    <format dxfId="502">
      <pivotArea dataOnly="0" labelOnly="1" grandRow="1" outline="0" fieldPosition="0"/>
    </format>
    <format dxfId="501">
      <pivotArea dataOnly="0" labelOnly="1" fieldPosition="0">
        <references count="1">
          <reference field="1" count="1">
            <x v="0"/>
          </reference>
        </references>
      </pivotArea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field="1" type="button" dataOnly="0" labelOnly="1" outline="0" axis="axisPage" fieldPosition="1"/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field="-2" type="button" dataOnly="0" labelOnly="1" outline="0" axis="axisCol" fieldPosition="0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grandRow="1" outline="0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outline="0" collapsedLevelsAreSubtotals="1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6">
    <format dxfId="4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outline="0" collapsedLevelsAreSubtotals="1" fieldPosition="0"/>
    </format>
    <format dxfId="492">
      <pivotArea dataOnly="0" labelOnly="1" outline="0" fieldPosition="0">
        <references count="1">
          <reference field="4" count="0"/>
        </references>
      </pivotArea>
    </format>
    <format dxfId="491">
      <pivotArea field="-2" type="button" dataOnly="0" labelOnly="1" outline="0" axis="axisCol" fieldPosition="0"/>
    </format>
    <format dxfId="490">
      <pivotArea type="topRight" dataOnly="0" labelOnly="1" outline="0" fieldPosition="0"/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grandRow="1" outline="0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field="1" type="button" dataOnly="0" labelOnly="1" outline="0" axis="axisRow" fieldPosition="0"/>
    </format>
    <format dxfId="4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field="1" type="button" dataOnly="0" labelOnly="1" outline="0" axis="axisRow" fieldPosition="0"/>
    </format>
    <format dxfId="480">
      <pivotArea outline="0" collapsedLevelsAreSubtotals="1" fieldPosition="0"/>
    </format>
    <format dxfId="479">
      <pivotArea field="1" type="button" dataOnly="0" labelOnly="1" outline="0" axis="axisRow" fieldPosition="0"/>
    </format>
    <format dxfId="47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8">
      <pivotArea dataOnly="0" labelOnly="1" grandRow="1" outline="0" fieldPosition="0"/>
    </format>
    <format dxfId="4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6">
      <pivotArea grandRow="1" outline="0" collapsedLevelsAreSubtotals="1" fieldPosition="0"/>
    </format>
    <format dxfId="465">
      <pivotArea dataOnly="0" labelOnly="1" grandRow="1" outline="0" fieldPosition="0"/>
    </format>
    <format dxfId="464">
      <pivotArea dataOnly="0" labelOnly="1" fieldPosition="0">
        <references count="1">
          <reference field="1" count="1">
            <x v="0"/>
          </reference>
        </references>
      </pivotArea>
    </format>
    <format dxfId="463">
      <pivotArea field="1" type="button" dataOnly="0" labelOnly="1" outline="0" axis="axisRow" fieldPosition="0"/>
    </format>
    <format dxfId="462">
      <pivotArea field="1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field="1" type="button" dataOnly="0" labelOnly="1" outline="0" axis="axisRow" fieldPosition="0"/>
    </format>
    <format dxfId="458">
      <pivotArea field="1" type="button" dataOnly="0" labelOnly="1" outline="0" axis="axisRow" fieldPosition="0"/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grandRow="1" outline="0" collapsedLevelsAreSubtotals="1" fieldPosition="0"/>
    </format>
    <format dxfId="44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outline="0" collapsedLevelsAreSubtotals="1" fieldPosition="0"/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" count="0"/>
        </references>
      </pivotArea>
    </format>
    <format dxfId="41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fieldPosition="0">
        <references count="1">
          <reference field="1" count="1">
            <x v="0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6">
      <pivotArea grandRow="1" outline="0" collapsedLevelsAreSubtotals="1" fieldPosition="0"/>
    </format>
    <format dxfId="4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9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1">
      <pivotArea field="-2" type="button" dataOnly="0" labelOnly="1" outline="0" axis="axisCol" fieldPosition="0"/>
    </format>
    <format dxfId="400">
      <pivotArea type="topRight" dataOnly="0" labelOnly="1" outline="0" fieldPosition="0"/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grandRow="1" outline="0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0">
      <pivotArea outline="0" collapsedLevelsAreSubtotals="1" fieldPosition="0"/>
    </format>
    <format dxfId="389">
      <pivotArea field="1" type="button" dataOnly="0" labelOnly="1" outline="0" axis="axisRow" fieldPosition="0"/>
    </format>
    <format dxfId="38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3">
      <pivotArea grandRow="1" outline="0" collapsedLevelsAreSubtotals="1" fieldPosition="0"/>
    </format>
    <format dxfId="3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grandRow="1" outline="0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7">
      <pivotArea outline="0" collapsedLevelsAreSubtotals="1" fieldPosition="0"/>
    </format>
    <format dxfId="346">
      <pivotArea field="1" type="button" dataOnly="0" labelOnly="1" outline="0" axis="axisRow" fieldPosition="0"/>
    </format>
    <format dxfId="3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grandRow="1" outline="0" collapsedLevelsAreSubtotals="1" fieldPosition="0"/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0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2">
      <pivotArea grandRow="1" outline="0" collapsedLevelsAreSubtotals="1" fieldPosition="0"/>
    </format>
    <format dxfId="3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4" count="0"/>
        </references>
      </pivotArea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grandRow="1" outline="0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field="1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field="1" type="button" dataOnly="0" labelOnly="1" outline="0" axis="axisRow" fieldPosition="0"/>
    </format>
    <format dxfId="265">
      <pivotArea outline="0" collapsedLevelsAreSubtotals="1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1" count="1">
            <x v="0"/>
          </reference>
        </references>
      </pivotArea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grandRow="1" outline="0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dataOnly="0" labelOnly="1" fieldPosition="0">
        <references count="1">
          <reference field="1" count="1">
            <x v="0"/>
          </reference>
        </references>
      </pivotArea>
    </format>
    <format dxfId="208">
      <pivotArea field="1" type="button" dataOnly="0" labelOnly="1" outline="0" axis="axisRow" fieldPosition="0"/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topLeftCell="A10" workbookViewId="0">
      <selection activeCell="C28" sqref="C28:O40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1" t="s">
        <v>533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1" t="s">
        <v>589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6" t="s">
        <v>534</v>
      </c>
      <c r="C6" s="47" t="s">
        <v>3</v>
      </c>
      <c r="D6" s="47" t="s">
        <v>535</v>
      </c>
      <c r="E6" s="47" t="s">
        <v>5</v>
      </c>
      <c r="F6" s="47" t="s">
        <v>536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555</v>
      </c>
      <c r="P6" s="48" t="s">
        <v>556</v>
      </c>
    </row>
    <row r="7" spans="1:16" x14ac:dyDescent="0.3">
      <c r="B7" s="20" t="s">
        <v>557</v>
      </c>
      <c r="C7" s="21">
        <f t="shared" ref="C7:C12" ca="1" si="0">INDIRECT(RIGHT($B7,3)&amp;"!B510")</f>
        <v>149</v>
      </c>
      <c r="D7" s="21">
        <f t="shared" ref="D7:D12" ca="1" si="1">INDIRECT(RIGHT($B7,3)&amp;"!C510")</f>
        <v>158</v>
      </c>
      <c r="E7" s="21">
        <f t="shared" ref="E7:E12" ca="1" si="2">INDIRECT(RIGHT($B7,3)&amp;"!D510")</f>
        <v>6</v>
      </c>
      <c r="F7" s="21">
        <f t="shared" ref="F7:F12" ca="1" si="3">INDIRECT(RIGHT($B7,3)&amp;"!E510")</f>
        <v>10187</v>
      </c>
      <c r="G7" s="21">
        <f t="shared" ref="G7:G12" ca="1" si="4">INDIRECT(RIGHT($B7,3)&amp;"!F510")</f>
        <v>438</v>
      </c>
      <c r="H7" s="21">
        <f t="shared" ref="H7:H12" ca="1" si="5">INDIRECT(RIGHT($B7,3)&amp;"!G510")</f>
        <v>1130</v>
      </c>
      <c r="I7" s="21">
        <f t="shared" ref="I7:I12" ca="1" si="6">INDIRECT(RIGHT($B7,3)&amp;"!H510")</f>
        <v>5506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3182</v>
      </c>
      <c r="L7" s="21">
        <f t="shared" ref="L7:L12" ca="1" si="9">INDIRECT(RIGHT($B7,3)&amp;"!K510")</f>
        <v>481</v>
      </c>
      <c r="M7" s="21">
        <f t="shared" ref="M7:M12" ca="1" si="10">INDIRECT(RIGHT($B7,3)&amp;"!L510")</f>
        <v>1338</v>
      </c>
      <c r="N7" s="21">
        <f t="shared" ref="N7:N12" ca="1" si="11">INDIRECT(RIGHT($B7,3)&amp;"!M510")</f>
        <v>1038</v>
      </c>
      <c r="O7" s="21">
        <f ca="1">INDIRECT(RIGHT($B7,3)&amp;"!N510")</f>
        <v>6</v>
      </c>
      <c r="P7" s="64">
        <f t="shared" ref="P7:P12" ca="1" si="12">INDIRECT(RIGHT($B7,3)&amp;"!o510")</f>
        <v>2</v>
      </c>
    </row>
    <row r="8" spans="1:16" x14ac:dyDescent="0.3">
      <c r="B8" s="49" t="s">
        <v>560</v>
      </c>
      <c r="C8" s="50">
        <f t="shared" ca="1" si="0"/>
        <v>168</v>
      </c>
      <c r="D8" s="50">
        <f t="shared" ca="1" si="1"/>
        <v>181</v>
      </c>
      <c r="E8" s="50">
        <f t="shared" ca="1" si="2"/>
        <v>8</v>
      </c>
      <c r="F8" s="50">
        <f t="shared" ca="1" si="3"/>
        <v>9981</v>
      </c>
      <c r="G8" s="50">
        <f t="shared" ca="1" si="4"/>
        <v>436</v>
      </c>
      <c r="H8" s="50">
        <f t="shared" ca="1" si="5"/>
        <v>1051</v>
      </c>
      <c r="I8" s="50">
        <f t="shared" ca="1" si="6"/>
        <v>5140</v>
      </c>
      <c r="J8" s="50">
        <f t="shared" ca="1" si="7"/>
        <v>905</v>
      </c>
      <c r="K8" s="50">
        <f t="shared" ca="1" si="8"/>
        <v>2910</v>
      </c>
      <c r="L8" s="50">
        <f t="shared" ca="1" si="9"/>
        <v>420</v>
      </c>
      <c r="M8" s="50">
        <f t="shared" ca="1" si="10"/>
        <v>894</v>
      </c>
      <c r="N8" s="50">
        <f t="shared" ca="1" si="11"/>
        <v>851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 x14ac:dyDescent="0.3">
      <c r="B9" s="22" t="s">
        <v>559</v>
      </c>
      <c r="C9" s="23">
        <f t="shared" ca="1" si="0"/>
        <v>146</v>
      </c>
      <c r="D9" s="23">
        <f t="shared" ca="1" si="1"/>
        <v>155</v>
      </c>
      <c r="E9" s="23">
        <f t="shared" ca="1" si="2"/>
        <v>3</v>
      </c>
      <c r="F9" s="23">
        <f t="shared" ca="1" si="3"/>
        <v>7902</v>
      </c>
      <c r="G9" s="23">
        <f t="shared" ca="1" si="4"/>
        <v>413</v>
      </c>
      <c r="H9" s="23">
        <f t="shared" ca="1" si="5"/>
        <v>942</v>
      </c>
      <c r="I9" s="23">
        <f t="shared" ca="1" si="6"/>
        <v>4728</v>
      </c>
      <c r="J9" s="23">
        <f t="shared" ca="1" si="7"/>
        <v>866</v>
      </c>
      <c r="K9" s="23">
        <f t="shared" ca="1" si="8"/>
        <v>3241</v>
      </c>
      <c r="L9" s="23">
        <f t="shared" ca="1" si="9"/>
        <v>507</v>
      </c>
      <c r="M9" s="23">
        <f t="shared" ca="1" si="10"/>
        <v>860</v>
      </c>
      <c r="N9" s="23">
        <f t="shared" ca="1" si="11"/>
        <v>936</v>
      </c>
      <c r="O9" s="23">
        <f t="shared" ca="1" si="13"/>
        <v>3</v>
      </c>
      <c r="P9" s="24">
        <f t="shared" ca="1" si="12"/>
        <v>3</v>
      </c>
    </row>
    <row r="10" spans="1:16" x14ac:dyDescent="0.3">
      <c r="B10" s="49" t="s">
        <v>561</v>
      </c>
      <c r="C10" s="50">
        <f t="shared" ca="1" si="0"/>
        <v>170</v>
      </c>
      <c r="D10" s="50">
        <f t="shared" ca="1" si="1"/>
        <v>176</v>
      </c>
      <c r="E10" s="50">
        <f t="shared" ca="1" si="2"/>
        <v>7</v>
      </c>
      <c r="F10" s="50">
        <f t="shared" ca="1" si="3"/>
        <v>6242</v>
      </c>
      <c r="G10" s="50">
        <f t="shared" ca="1" si="4"/>
        <v>449</v>
      </c>
      <c r="H10" s="50">
        <f t="shared" ca="1" si="5"/>
        <v>735</v>
      </c>
      <c r="I10" s="50">
        <f t="shared" ca="1" si="6"/>
        <v>2847</v>
      </c>
      <c r="J10" s="50">
        <f t="shared" ca="1" si="7"/>
        <v>803</v>
      </c>
      <c r="K10" s="50">
        <f t="shared" ca="1" si="8"/>
        <v>4213</v>
      </c>
      <c r="L10" s="50">
        <f t="shared" ca="1" si="9"/>
        <v>536</v>
      </c>
      <c r="M10" s="50">
        <f t="shared" ca="1" si="10"/>
        <v>1117</v>
      </c>
      <c r="N10" s="50">
        <f t="shared" ca="1" si="11"/>
        <v>1322</v>
      </c>
      <c r="O10" s="50">
        <f t="shared" ca="1" si="13"/>
        <v>7</v>
      </c>
      <c r="P10" s="51">
        <f t="shared" ca="1" si="12"/>
        <v>1</v>
      </c>
    </row>
    <row r="11" spans="1:16" x14ac:dyDescent="0.3">
      <c r="B11" s="22" t="s">
        <v>562</v>
      </c>
      <c r="C11" s="23">
        <f t="shared" ca="1" si="0"/>
        <v>161</v>
      </c>
      <c r="D11" s="23">
        <f t="shared" ca="1" si="1"/>
        <v>176</v>
      </c>
      <c r="E11" s="23">
        <f t="shared" ca="1" si="2"/>
        <v>4</v>
      </c>
      <c r="F11" s="23">
        <f t="shared" ca="1" si="3"/>
        <v>6592</v>
      </c>
      <c r="G11" s="23">
        <f t="shared" ca="1" si="4"/>
        <v>442</v>
      </c>
      <c r="H11" s="23">
        <f t="shared" ca="1" si="5"/>
        <v>793</v>
      </c>
      <c r="I11" s="23">
        <f t="shared" ca="1" si="6"/>
        <v>3401</v>
      </c>
      <c r="J11" s="23">
        <f t="shared" ca="1" si="7"/>
        <v>719</v>
      </c>
      <c r="K11" s="23">
        <f t="shared" ca="1" si="8"/>
        <v>5204</v>
      </c>
      <c r="L11" s="23">
        <f t="shared" ca="1" si="9"/>
        <v>550</v>
      </c>
      <c r="M11" s="23">
        <f t="shared" ca="1" si="10"/>
        <v>1228</v>
      </c>
      <c r="N11" s="23">
        <f t="shared" ca="1" si="11"/>
        <v>1572</v>
      </c>
      <c r="O11" s="23">
        <f t="shared" ca="1" si="13"/>
        <v>4</v>
      </c>
      <c r="P11" s="24">
        <f t="shared" ca="1" si="12"/>
        <v>3</v>
      </c>
    </row>
    <row r="12" spans="1:16" x14ac:dyDescent="0.3">
      <c r="B12" s="49" t="s">
        <v>563</v>
      </c>
      <c r="C12" s="50">
        <f t="shared" ca="1" si="0"/>
        <v>123</v>
      </c>
      <c r="D12" s="50">
        <f t="shared" ca="1" si="1"/>
        <v>135</v>
      </c>
      <c r="E12" s="50">
        <f t="shared" ca="1" si="2"/>
        <v>8</v>
      </c>
      <c r="F12" s="50">
        <f t="shared" ca="1" si="3"/>
        <v>6933</v>
      </c>
      <c r="G12" s="50">
        <f t="shared" ca="1" si="4"/>
        <v>470</v>
      </c>
      <c r="H12" s="50">
        <f t="shared" ca="1" si="5"/>
        <v>695</v>
      </c>
      <c r="I12" s="50">
        <f t="shared" ca="1" si="6"/>
        <v>3634</v>
      </c>
      <c r="J12" s="50">
        <f t="shared" ca="1" si="7"/>
        <v>670</v>
      </c>
      <c r="K12" s="50">
        <f t="shared" ca="1" si="8"/>
        <v>7115</v>
      </c>
      <c r="L12" s="50">
        <f t="shared" ca="1" si="9"/>
        <v>480</v>
      </c>
      <c r="M12" s="50">
        <f t="shared" ca="1" si="10"/>
        <v>1117</v>
      </c>
      <c r="N12" s="50">
        <f t="shared" ca="1" si="11"/>
        <v>1453</v>
      </c>
      <c r="O12" s="50">
        <f t="shared" ca="1" si="13"/>
        <v>8</v>
      </c>
      <c r="P12" s="51">
        <f t="shared" ca="1" si="12"/>
        <v>2</v>
      </c>
    </row>
    <row r="13" spans="1:16" x14ac:dyDescent="0.3">
      <c r="B13" s="22" t="s">
        <v>564</v>
      </c>
      <c r="C13" s="23">
        <f t="shared" ref="C13:C18" ca="1" si="14">INDIRECT(RIGHT($B13,3)&amp;"!B510")</f>
        <v>130</v>
      </c>
      <c r="D13" s="23">
        <f t="shared" ref="D13:D18" ca="1" si="15">INDIRECT(RIGHT($B13,3)&amp;"!C510")</f>
        <v>140</v>
      </c>
      <c r="E13" s="23">
        <f t="shared" ref="E13:E18" ca="1" si="16">INDIRECT(RIGHT($B13,3)&amp;"!D510")</f>
        <v>6</v>
      </c>
      <c r="F13" s="23">
        <f t="shared" ref="F13:F18" ca="1" si="17">INDIRECT(RIGHT($B13,3)&amp;"!E510")</f>
        <v>6881</v>
      </c>
      <c r="G13" s="23">
        <f t="shared" ref="G13:G18" ca="1" si="18">INDIRECT(RIGHT($B13,3)&amp;"!F510")</f>
        <v>464</v>
      </c>
      <c r="H13" s="23">
        <f t="shared" ref="H13:H18" ca="1" si="19">INDIRECT(RIGHT($B13,3)&amp;"!G510")</f>
        <v>676</v>
      </c>
      <c r="I13" s="23">
        <f t="shared" ref="I13:I18" ca="1" si="20">INDIRECT(RIGHT($B13,3)&amp;"!H510")</f>
        <v>3614</v>
      </c>
      <c r="J13" s="23">
        <f t="shared" ref="J13:J18" ca="1" si="21">INDIRECT(RIGHT($B13,3)&amp;"!i510")</f>
        <v>636</v>
      </c>
      <c r="K13" s="23">
        <f t="shared" ref="K13:K18" ca="1" si="22">INDIRECT(RIGHT($B13,3)&amp;"!J510")</f>
        <v>6485</v>
      </c>
      <c r="L13" s="23">
        <f t="shared" ref="L13:L18" ca="1" si="23">INDIRECT(RIGHT($B13,3)&amp;"!K510")</f>
        <v>516</v>
      </c>
      <c r="M13" s="23">
        <f t="shared" ref="M13:M18" ca="1" si="24">INDIRECT(RIGHT($B13,3)&amp;"!L510")</f>
        <v>1220</v>
      </c>
      <c r="N13" s="23">
        <f t="shared" ref="N13:N18" ca="1" si="25">INDIRECT(RIGHT($B13,3)&amp;"!M510")</f>
        <v>1562</v>
      </c>
      <c r="O13" s="23">
        <f t="shared" ca="1" si="13"/>
        <v>6</v>
      </c>
      <c r="P13" s="24">
        <f t="shared" ref="P13:P18" ca="1" si="26">INDIRECT(RIGHT($B13,3)&amp;"!o510")</f>
        <v>0</v>
      </c>
    </row>
    <row r="14" spans="1:16" x14ac:dyDescent="0.3">
      <c r="B14" s="49" t="s">
        <v>565</v>
      </c>
      <c r="C14" s="50">
        <f t="shared" ca="1" si="14"/>
        <v>136</v>
      </c>
      <c r="D14" s="50">
        <f t="shared" ca="1" si="15"/>
        <v>141</v>
      </c>
      <c r="E14" s="50">
        <f t="shared" ca="1" si="16"/>
        <v>5</v>
      </c>
      <c r="F14" s="50">
        <f t="shared" ca="1" si="17"/>
        <v>7390</v>
      </c>
      <c r="G14" s="50">
        <f t="shared" ca="1" si="18"/>
        <v>453</v>
      </c>
      <c r="H14" s="50">
        <f t="shared" ca="1" si="19"/>
        <v>704</v>
      </c>
      <c r="I14" s="50">
        <f t="shared" ca="1" si="20"/>
        <v>3547</v>
      </c>
      <c r="J14" s="50">
        <f t="shared" ca="1" si="21"/>
        <v>535</v>
      </c>
      <c r="K14" s="50">
        <f t="shared" ca="1" si="22"/>
        <v>6040</v>
      </c>
      <c r="L14" s="50">
        <f t="shared" ca="1" si="23"/>
        <v>571</v>
      </c>
      <c r="M14" s="50">
        <f t="shared" ca="1" si="24"/>
        <v>1370</v>
      </c>
      <c r="N14" s="50">
        <f t="shared" ca="1" si="25"/>
        <v>1478</v>
      </c>
      <c r="O14" s="50">
        <f t="shared" ca="1" si="13"/>
        <v>5</v>
      </c>
      <c r="P14" s="51">
        <f t="shared" ca="1" si="26"/>
        <v>1</v>
      </c>
    </row>
    <row r="15" spans="1:16" x14ac:dyDescent="0.3">
      <c r="B15" s="22" t="s">
        <v>566</v>
      </c>
      <c r="C15" s="23">
        <f t="shared" ca="1" si="14"/>
        <v>105</v>
      </c>
      <c r="D15" s="23">
        <f t="shared" ca="1" si="15"/>
        <v>110</v>
      </c>
      <c r="E15" s="23">
        <f t="shared" ca="1" si="16"/>
        <v>4</v>
      </c>
      <c r="F15" s="23">
        <f t="shared" ca="1" si="17"/>
        <v>7597</v>
      </c>
      <c r="G15" s="23">
        <f t="shared" ca="1" si="18"/>
        <v>444</v>
      </c>
      <c r="H15" s="23">
        <f t="shared" ca="1" si="19"/>
        <v>642</v>
      </c>
      <c r="I15" s="23">
        <f t="shared" ca="1" si="20"/>
        <v>3378</v>
      </c>
      <c r="J15" s="23">
        <f t="shared" ca="1" si="21"/>
        <v>501</v>
      </c>
      <c r="K15" s="23">
        <f t="shared" ca="1" si="22"/>
        <v>7319</v>
      </c>
      <c r="L15" s="23">
        <f t="shared" ca="1" si="23"/>
        <v>538</v>
      </c>
      <c r="M15" s="23">
        <f t="shared" ca="1" si="24"/>
        <v>1325</v>
      </c>
      <c r="N15" s="23">
        <f t="shared" ca="1" si="25"/>
        <v>1430</v>
      </c>
      <c r="O15" s="23">
        <f t="shared" ca="1" si="13"/>
        <v>4</v>
      </c>
      <c r="P15" s="24">
        <f t="shared" ca="1" si="26"/>
        <v>4</v>
      </c>
    </row>
    <row r="16" spans="1:16" x14ac:dyDescent="0.3">
      <c r="B16" s="49" t="s">
        <v>567</v>
      </c>
      <c r="C16" s="50">
        <f t="shared" ca="1" si="14"/>
        <v>163</v>
      </c>
      <c r="D16" s="50">
        <f t="shared" ca="1" si="15"/>
        <v>171</v>
      </c>
      <c r="E16" s="50">
        <f t="shared" ca="1" si="16"/>
        <v>6</v>
      </c>
      <c r="F16" s="50">
        <f t="shared" ca="1" si="17"/>
        <v>7541</v>
      </c>
      <c r="G16" s="50">
        <f t="shared" ca="1" si="18"/>
        <v>388</v>
      </c>
      <c r="H16" s="50">
        <f t="shared" ca="1" si="19"/>
        <v>718</v>
      </c>
      <c r="I16" s="50">
        <f t="shared" ca="1" si="20"/>
        <v>3717</v>
      </c>
      <c r="J16" s="50">
        <f t="shared" ca="1" si="21"/>
        <v>481</v>
      </c>
      <c r="K16" s="50">
        <f t="shared" ca="1" si="22"/>
        <v>7086</v>
      </c>
      <c r="L16" s="50">
        <f t="shared" ca="1" si="23"/>
        <v>588</v>
      </c>
      <c r="M16" s="50">
        <f t="shared" ca="1" si="24"/>
        <v>1396</v>
      </c>
      <c r="N16" s="50">
        <f t="shared" ca="1" si="25"/>
        <v>1454</v>
      </c>
      <c r="O16" s="50">
        <f t="shared" ca="1" si="13"/>
        <v>7</v>
      </c>
      <c r="P16" s="51">
        <f t="shared" ca="1" si="26"/>
        <v>5</v>
      </c>
    </row>
    <row r="17" spans="2:16" x14ac:dyDescent="0.3">
      <c r="B17" s="22" t="s">
        <v>568</v>
      </c>
      <c r="C17" s="23">
        <f t="shared" ca="1" si="14"/>
        <v>117</v>
      </c>
      <c r="D17" s="23">
        <f t="shared" ca="1" si="15"/>
        <v>122</v>
      </c>
      <c r="E17" s="23">
        <f t="shared" ca="1" si="16"/>
        <v>6</v>
      </c>
      <c r="F17" s="23">
        <f t="shared" ca="1" si="17"/>
        <v>7448</v>
      </c>
      <c r="G17" s="23">
        <f t="shared" ca="1" si="18"/>
        <v>423</v>
      </c>
      <c r="H17" s="23">
        <f t="shared" ca="1" si="19"/>
        <v>688</v>
      </c>
      <c r="I17" s="23">
        <f t="shared" ca="1" si="20"/>
        <v>3494</v>
      </c>
      <c r="J17" s="23">
        <f t="shared" ca="1" si="21"/>
        <v>376</v>
      </c>
      <c r="K17" s="23">
        <f t="shared" ca="1" si="22"/>
        <v>6704</v>
      </c>
      <c r="L17" s="23">
        <f t="shared" ca="1" si="23"/>
        <v>591</v>
      </c>
      <c r="M17" s="23">
        <f t="shared" ca="1" si="24"/>
        <v>1201</v>
      </c>
      <c r="N17" s="23">
        <f t="shared" ca="1" si="25"/>
        <v>1292</v>
      </c>
      <c r="O17" s="23">
        <f t="shared" ca="1" si="13"/>
        <v>6</v>
      </c>
      <c r="P17" s="24">
        <f t="shared" ca="1" si="26"/>
        <v>2</v>
      </c>
    </row>
    <row r="18" spans="2:16" ht="15" thickBot="1" x14ac:dyDescent="0.35">
      <c r="B18" s="49" t="s">
        <v>569</v>
      </c>
      <c r="C18" s="50">
        <f t="shared" ca="1" si="14"/>
        <v>131</v>
      </c>
      <c r="D18" s="50">
        <f t="shared" ca="1" si="15"/>
        <v>138</v>
      </c>
      <c r="E18" s="50">
        <f t="shared" ca="1" si="16"/>
        <v>5</v>
      </c>
      <c r="F18" s="50">
        <f t="shared" ca="1" si="17"/>
        <v>7205</v>
      </c>
      <c r="G18" s="50">
        <f t="shared" ca="1" si="18"/>
        <v>459</v>
      </c>
      <c r="H18" s="50">
        <f t="shared" ca="1" si="19"/>
        <v>637</v>
      </c>
      <c r="I18" s="50">
        <f t="shared" ca="1" si="20"/>
        <v>3318</v>
      </c>
      <c r="J18" s="50">
        <f t="shared" ca="1" si="21"/>
        <v>488</v>
      </c>
      <c r="K18" s="50">
        <f t="shared" ca="1" si="22"/>
        <v>6295</v>
      </c>
      <c r="L18" s="50">
        <f t="shared" ca="1" si="23"/>
        <v>472</v>
      </c>
      <c r="M18" s="50">
        <f t="shared" ca="1" si="24"/>
        <v>1209</v>
      </c>
      <c r="N18" s="50">
        <f t="shared" ca="1" si="25"/>
        <v>1198</v>
      </c>
      <c r="O18" s="50">
        <f t="shared" ca="1" si="13"/>
        <v>5</v>
      </c>
      <c r="P18" s="51">
        <f t="shared" ca="1" si="26"/>
        <v>2</v>
      </c>
    </row>
    <row r="19" spans="2:16" ht="15" thickBot="1" x14ac:dyDescent="0.35">
      <c r="B19" s="52" t="s">
        <v>516</v>
      </c>
      <c r="C19" s="53">
        <f t="shared" ref="C19:N19" ca="1" si="27">SUM(C7:C18)</f>
        <v>1699</v>
      </c>
      <c r="D19" s="53">
        <f t="shared" ca="1" si="27"/>
        <v>1803</v>
      </c>
      <c r="E19" s="53">
        <f t="shared" ca="1" si="27"/>
        <v>68</v>
      </c>
      <c r="F19" s="53">
        <f t="shared" ca="1" si="27"/>
        <v>91899</v>
      </c>
      <c r="G19" s="53">
        <f t="shared" ca="1" si="27"/>
        <v>5279</v>
      </c>
      <c r="H19" s="53">
        <f t="shared" ca="1" si="27"/>
        <v>9411</v>
      </c>
      <c r="I19" s="53">
        <f t="shared" ca="1" si="27"/>
        <v>46324</v>
      </c>
      <c r="J19" s="53">
        <f t="shared" ca="1" si="27"/>
        <v>7882</v>
      </c>
      <c r="K19" s="53">
        <f t="shared" ca="1" si="27"/>
        <v>65794</v>
      </c>
      <c r="L19" s="53">
        <f t="shared" ca="1" si="27"/>
        <v>6250</v>
      </c>
      <c r="M19" s="53">
        <f t="shared" ca="1" si="27"/>
        <v>14275</v>
      </c>
      <c r="N19" s="53">
        <f t="shared" ca="1" si="27"/>
        <v>15586</v>
      </c>
      <c r="O19" s="53">
        <f t="shared" ref="O19:P19" ca="1" si="28">SUM(O7:O18)</f>
        <v>69</v>
      </c>
      <c r="P19" s="65">
        <f t="shared" ca="1" si="28"/>
        <v>27</v>
      </c>
    </row>
    <row r="20" spans="2:16" x14ac:dyDescent="0.3">
      <c r="B20" s="72" t="s">
        <v>592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584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4" t="s">
        <v>534</v>
      </c>
      <c r="C26" s="76" t="s">
        <v>537</v>
      </c>
      <c r="D26" s="77"/>
      <c r="E26" s="78"/>
      <c r="G26" s="74" t="s">
        <v>534</v>
      </c>
      <c r="H26" s="76" t="s">
        <v>588</v>
      </c>
      <c r="I26" s="77"/>
      <c r="J26" s="78"/>
      <c r="L26" s="74" t="s">
        <v>534</v>
      </c>
      <c r="M26" s="76" t="s">
        <v>538</v>
      </c>
      <c r="N26" s="77"/>
      <c r="O26" s="78"/>
    </row>
    <row r="27" spans="2:16" ht="27" thickBot="1" x14ac:dyDescent="0.35">
      <c r="B27" s="75"/>
      <c r="C27" s="54" t="s">
        <v>536</v>
      </c>
      <c r="D27" s="55" t="s">
        <v>539</v>
      </c>
      <c r="E27" s="56" t="s">
        <v>540</v>
      </c>
      <c r="G27" s="75"/>
      <c r="H27" s="54" t="s">
        <v>536</v>
      </c>
      <c r="I27" s="55" t="s">
        <v>539</v>
      </c>
      <c r="J27" s="56" t="s">
        <v>540</v>
      </c>
      <c r="L27" s="75"/>
      <c r="M27" s="54" t="s">
        <v>541</v>
      </c>
      <c r="N27" s="55" t="s">
        <v>542</v>
      </c>
      <c r="O27" s="56" t="s">
        <v>540</v>
      </c>
    </row>
    <row r="28" spans="2:16" x14ac:dyDescent="0.3">
      <c r="B28" s="20" t="s">
        <v>557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557</v>
      </c>
      <c r="H28" s="30">
        <f>E65</f>
        <v>441</v>
      </c>
      <c r="I28" s="31">
        <f t="shared" ref="I28:I39" si="30">F65</f>
        <v>251</v>
      </c>
      <c r="J28" s="32">
        <f t="shared" ref="J28:J39" si="31">SUM(H28:I28)</f>
        <v>692</v>
      </c>
      <c r="L28" s="20" t="s">
        <v>557</v>
      </c>
      <c r="M28" s="30">
        <f>G65</f>
        <v>17</v>
      </c>
      <c r="N28" s="31">
        <f t="shared" ref="N28:N39" si="32">H65</f>
        <v>88</v>
      </c>
      <c r="O28" s="32">
        <f t="shared" ref="O28:O39" si="33">SUM(M28:N28)</f>
        <v>105</v>
      </c>
    </row>
    <row r="29" spans="2:16" x14ac:dyDescent="0.3">
      <c r="B29" s="49" t="s">
        <v>560</v>
      </c>
      <c r="C29" s="57">
        <f t="shared" ref="C29:C39" si="34">C66</f>
        <v>7</v>
      </c>
      <c r="D29" s="58">
        <f t="shared" ref="D29" si="35">D66</f>
        <v>1</v>
      </c>
      <c r="E29" s="59">
        <f t="shared" si="29"/>
        <v>8</v>
      </c>
      <c r="F29" s="33"/>
      <c r="G29" s="49" t="s">
        <v>560</v>
      </c>
      <c r="H29" s="57">
        <f t="shared" ref="H29:H39" si="36">E66</f>
        <v>451</v>
      </c>
      <c r="I29" s="58">
        <f t="shared" si="30"/>
        <v>241</v>
      </c>
      <c r="J29" s="59">
        <f t="shared" si="31"/>
        <v>692</v>
      </c>
      <c r="K29" s="33"/>
      <c r="L29" s="49" t="s">
        <v>560</v>
      </c>
      <c r="M29" s="57">
        <f t="shared" ref="M29:M39" si="37">G66</f>
        <v>18</v>
      </c>
      <c r="N29" s="58">
        <f t="shared" si="32"/>
        <v>89</v>
      </c>
      <c r="O29" s="59">
        <f t="shared" si="33"/>
        <v>107</v>
      </c>
    </row>
    <row r="30" spans="2:16" x14ac:dyDescent="0.3">
      <c r="B30" s="22" t="s">
        <v>559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559</v>
      </c>
      <c r="H30" s="34">
        <f t="shared" si="36"/>
        <v>429</v>
      </c>
      <c r="I30" s="35">
        <f t="shared" si="30"/>
        <v>241</v>
      </c>
      <c r="J30" s="36">
        <f t="shared" si="31"/>
        <v>670</v>
      </c>
      <c r="K30" s="33"/>
      <c r="L30" s="22" t="s">
        <v>559</v>
      </c>
      <c r="M30" s="34">
        <f t="shared" si="37"/>
        <v>20</v>
      </c>
      <c r="N30" s="35">
        <f t="shared" si="32"/>
        <v>117</v>
      </c>
      <c r="O30" s="36">
        <f t="shared" si="33"/>
        <v>137</v>
      </c>
    </row>
    <row r="31" spans="2:16" x14ac:dyDescent="0.3">
      <c r="B31" s="49" t="s">
        <v>561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561</v>
      </c>
      <c r="H31" s="57">
        <f t="shared" si="36"/>
        <v>350</v>
      </c>
      <c r="I31" s="58">
        <f t="shared" si="30"/>
        <v>181</v>
      </c>
      <c r="J31" s="59">
        <f t="shared" si="31"/>
        <v>531</v>
      </c>
      <c r="L31" s="49" t="s">
        <v>561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 x14ac:dyDescent="0.3">
      <c r="B32" s="22" t="s">
        <v>562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562</v>
      </c>
      <c r="H32" s="34">
        <f t="shared" si="36"/>
        <v>319</v>
      </c>
      <c r="I32" s="35">
        <f t="shared" si="30"/>
        <v>217</v>
      </c>
      <c r="J32" s="36">
        <f t="shared" si="31"/>
        <v>536</v>
      </c>
      <c r="L32" s="22" t="s">
        <v>562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 x14ac:dyDescent="0.3">
      <c r="B33" s="49" t="s">
        <v>563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563</v>
      </c>
      <c r="H33" s="57">
        <f t="shared" si="36"/>
        <v>285</v>
      </c>
      <c r="I33" s="58">
        <f t="shared" si="30"/>
        <v>230</v>
      </c>
      <c r="J33" s="59">
        <f t="shared" si="31"/>
        <v>515</v>
      </c>
      <c r="L33" s="49" t="s">
        <v>563</v>
      </c>
      <c r="M33" s="57">
        <f t="shared" si="37"/>
        <v>11</v>
      </c>
      <c r="N33" s="58">
        <f t="shared" si="32"/>
        <v>108</v>
      </c>
      <c r="O33" s="59">
        <f t="shared" si="33"/>
        <v>119</v>
      </c>
    </row>
    <row r="34" spans="2:15" x14ac:dyDescent="0.3">
      <c r="B34" s="22" t="s">
        <v>564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564</v>
      </c>
      <c r="H34" s="34">
        <f t="shared" si="36"/>
        <v>308</v>
      </c>
      <c r="I34" s="35">
        <f t="shared" si="30"/>
        <v>180</v>
      </c>
      <c r="J34" s="36">
        <f t="shared" si="31"/>
        <v>488</v>
      </c>
      <c r="L34" s="22" t="s">
        <v>564</v>
      </c>
      <c r="M34" s="34">
        <f t="shared" si="37"/>
        <v>13</v>
      </c>
      <c r="N34" s="35">
        <f t="shared" si="32"/>
        <v>167</v>
      </c>
      <c r="O34" s="36">
        <f t="shared" si="33"/>
        <v>180</v>
      </c>
    </row>
    <row r="35" spans="2:15" x14ac:dyDescent="0.3">
      <c r="B35" s="49" t="s">
        <v>565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565</v>
      </c>
      <c r="H35" s="57">
        <f t="shared" si="36"/>
        <v>313</v>
      </c>
      <c r="I35" s="58">
        <f t="shared" si="30"/>
        <v>200</v>
      </c>
      <c r="J35" s="59">
        <f t="shared" si="31"/>
        <v>513</v>
      </c>
      <c r="L35" s="49" t="s">
        <v>565</v>
      </c>
      <c r="M35" s="57">
        <f t="shared" si="37"/>
        <v>11</v>
      </c>
      <c r="N35" s="58">
        <f t="shared" si="32"/>
        <v>121</v>
      </c>
      <c r="O35" s="59">
        <f t="shared" si="33"/>
        <v>132</v>
      </c>
    </row>
    <row r="36" spans="2:15" x14ac:dyDescent="0.3">
      <c r="B36" s="22" t="s">
        <v>566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566</v>
      </c>
      <c r="H36" s="34">
        <f t="shared" si="36"/>
        <v>269</v>
      </c>
      <c r="I36" s="35">
        <f t="shared" si="30"/>
        <v>206</v>
      </c>
      <c r="J36" s="36">
        <f t="shared" si="31"/>
        <v>475</v>
      </c>
      <c r="L36" s="22" t="s">
        <v>566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 x14ac:dyDescent="0.3">
      <c r="B37" s="49" t="s">
        <v>567</v>
      </c>
      <c r="C37" s="57">
        <f t="shared" si="34"/>
        <v>1</v>
      </c>
      <c r="D37" s="58">
        <f t="shared" ref="D37" si="45">D74</f>
        <v>1</v>
      </c>
      <c r="E37" s="59">
        <f t="shared" si="29"/>
        <v>2</v>
      </c>
      <c r="G37" s="49" t="s">
        <v>567</v>
      </c>
      <c r="H37" s="57">
        <f t="shared" si="36"/>
        <v>274</v>
      </c>
      <c r="I37" s="58">
        <f t="shared" si="30"/>
        <v>176</v>
      </c>
      <c r="J37" s="59">
        <f t="shared" si="31"/>
        <v>450</v>
      </c>
      <c r="L37" s="49" t="s">
        <v>567</v>
      </c>
      <c r="M37" s="57">
        <f t="shared" si="37"/>
        <v>11</v>
      </c>
      <c r="N37" s="58">
        <f t="shared" si="32"/>
        <v>93</v>
      </c>
      <c r="O37" s="59">
        <f t="shared" si="33"/>
        <v>104</v>
      </c>
    </row>
    <row r="38" spans="2:15" x14ac:dyDescent="0.3">
      <c r="B38" s="22" t="s">
        <v>568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568</v>
      </c>
      <c r="H38" s="34">
        <f t="shared" si="36"/>
        <v>286</v>
      </c>
      <c r="I38" s="35">
        <f t="shared" si="30"/>
        <v>162</v>
      </c>
      <c r="J38" s="36">
        <f t="shared" si="31"/>
        <v>448</v>
      </c>
      <c r="L38" s="22" t="s">
        <v>568</v>
      </c>
      <c r="M38" s="34">
        <f t="shared" si="37"/>
        <v>10</v>
      </c>
      <c r="N38" s="35">
        <f t="shared" si="32"/>
        <v>70</v>
      </c>
      <c r="O38" s="36">
        <f t="shared" si="33"/>
        <v>80</v>
      </c>
    </row>
    <row r="39" spans="2:15" ht="15" thickBot="1" x14ac:dyDescent="0.35">
      <c r="B39" s="49" t="s">
        <v>569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569</v>
      </c>
      <c r="H39" s="57">
        <f t="shared" si="36"/>
        <v>278</v>
      </c>
      <c r="I39" s="58">
        <f t="shared" si="30"/>
        <v>162</v>
      </c>
      <c r="J39" s="59">
        <f t="shared" si="31"/>
        <v>440</v>
      </c>
      <c r="L39" s="49" t="s">
        <v>569</v>
      </c>
      <c r="M39" s="57">
        <f t="shared" si="37"/>
        <v>12</v>
      </c>
      <c r="N39" s="58">
        <f t="shared" si="32"/>
        <v>102</v>
      </c>
      <c r="O39" s="59">
        <f t="shared" si="33"/>
        <v>114</v>
      </c>
    </row>
    <row r="40" spans="2:15" ht="15" thickBot="1" x14ac:dyDescent="0.35">
      <c r="B40" s="60" t="s">
        <v>516</v>
      </c>
      <c r="C40" s="61">
        <f>SUM(C28:C39)</f>
        <v>37</v>
      </c>
      <c r="D40" s="62">
        <f>SUM(D28:D39)</f>
        <v>13</v>
      </c>
      <c r="E40" s="63">
        <f>SUM(C40:D40)</f>
        <v>50</v>
      </c>
      <c r="G40" s="60" t="s">
        <v>516</v>
      </c>
      <c r="H40" s="61">
        <f>SUM(H28:H39)</f>
        <v>4003</v>
      </c>
      <c r="I40" s="62">
        <f>SUM(I28:I39)</f>
        <v>2447</v>
      </c>
      <c r="J40" s="63">
        <f>SUM(H40:I40)</f>
        <v>6450</v>
      </c>
      <c r="L40" s="60" t="s">
        <v>516</v>
      </c>
      <c r="M40" s="61">
        <f>SUM(M28:M39)</f>
        <v>152</v>
      </c>
      <c r="N40" s="62">
        <f>SUM(N28:N39)</f>
        <v>1230</v>
      </c>
      <c r="O40" s="63">
        <f>SUM(M40:N40)</f>
        <v>1382</v>
      </c>
    </row>
    <row r="42" spans="2:15" x14ac:dyDescent="0.3">
      <c r="B42" s="68" t="s">
        <v>543</v>
      </c>
      <c r="C42" s="68"/>
      <c r="D42" s="68"/>
      <c r="E42" s="68"/>
      <c r="F42" s="37"/>
      <c r="G42" s="69" t="s">
        <v>544</v>
      </c>
      <c r="H42" s="69"/>
      <c r="I42" s="69"/>
      <c r="J42" s="69"/>
      <c r="K42" s="38"/>
      <c r="L42" s="68" t="s">
        <v>545</v>
      </c>
      <c r="M42" s="68"/>
      <c r="N42" s="68"/>
      <c r="O42" s="68"/>
    </row>
    <row r="43" spans="2:15" x14ac:dyDescent="0.3">
      <c r="B43" s="68"/>
      <c r="C43" s="68"/>
      <c r="D43" s="68"/>
      <c r="E43" s="68"/>
      <c r="F43" s="37"/>
      <c r="G43" s="69"/>
      <c r="H43" s="69"/>
      <c r="I43" s="69"/>
      <c r="J43" s="69"/>
      <c r="K43" s="38"/>
      <c r="L43" s="68"/>
      <c r="M43" s="68"/>
      <c r="N43" s="68"/>
      <c r="O43" s="68"/>
    </row>
    <row r="44" spans="2:15" x14ac:dyDescent="0.3">
      <c r="B44" s="68"/>
      <c r="C44" s="68"/>
      <c r="D44" s="68"/>
      <c r="E44" s="68"/>
      <c r="F44" s="37"/>
      <c r="G44" s="69"/>
      <c r="H44" s="69"/>
      <c r="I44" s="69"/>
      <c r="J44" s="69"/>
      <c r="K44" s="38"/>
      <c r="L44" s="68"/>
      <c r="M44" s="68"/>
      <c r="N44" s="68"/>
      <c r="O44" s="68"/>
    </row>
    <row r="45" spans="2:15" x14ac:dyDescent="0.3">
      <c r="B45" s="68"/>
      <c r="C45" s="68"/>
      <c r="D45" s="68"/>
      <c r="E45" s="68"/>
      <c r="F45" s="37"/>
      <c r="G45" s="69"/>
      <c r="H45" s="69"/>
      <c r="I45" s="69"/>
      <c r="J45" s="69"/>
      <c r="K45" s="38"/>
      <c r="L45" s="68"/>
      <c r="M45" s="68"/>
      <c r="N45" s="68"/>
      <c r="O45" s="68"/>
    </row>
    <row r="46" spans="2:15" x14ac:dyDescent="0.3">
      <c r="B46" s="68"/>
      <c r="C46" s="68"/>
      <c r="D46" s="68"/>
      <c r="E46" s="68"/>
      <c r="F46" s="37"/>
      <c r="G46" s="69"/>
      <c r="H46" s="69"/>
      <c r="I46" s="69"/>
      <c r="J46" s="69"/>
      <c r="K46" s="38"/>
      <c r="L46" s="39"/>
      <c r="M46" s="39"/>
      <c r="N46" s="39"/>
      <c r="O46" s="39"/>
    </row>
    <row r="47" spans="2:15" x14ac:dyDescent="0.3">
      <c r="B47" s="68"/>
      <c r="C47" s="68"/>
      <c r="D47" s="68"/>
      <c r="E47" s="68"/>
      <c r="G47" s="69"/>
      <c r="H47" s="69"/>
      <c r="I47" s="69"/>
      <c r="J47" s="69"/>
      <c r="K47" s="38"/>
      <c r="L47" s="39"/>
      <c r="M47" s="39"/>
      <c r="N47" s="39"/>
      <c r="O47" s="39"/>
    </row>
    <row r="48" spans="2:15" x14ac:dyDescent="0.3">
      <c r="G48" s="69"/>
      <c r="H48" s="69"/>
      <c r="I48" s="69"/>
      <c r="J48" s="69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0" t="s">
        <v>16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 x14ac:dyDescent="0.3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546</v>
      </c>
      <c r="E60" s="13"/>
      <c r="F60" s="13"/>
      <c r="I60" s="41"/>
      <c r="J60" s="13"/>
    </row>
    <row r="61" spans="2:15" hidden="1" outlineLevel="1" x14ac:dyDescent="0.3">
      <c r="B61" s="44" t="s">
        <v>517</v>
      </c>
      <c r="C61" t="s">
        <v>530</v>
      </c>
      <c r="D61" s="13"/>
      <c r="E61" s="13"/>
      <c r="F61" s="13"/>
      <c r="G61" s="44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6" t="s">
        <v>548</v>
      </c>
      <c r="D64" s="66" t="s">
        <v>549</v>
      </c>
      <c r="E64" s="66" t="s">
        <v>550</v>
      </c>
      <c r="F64" s="66" t="s">
        <v>551</v>
      </c>
      <c r="G64" s="66" t="s">
        <v>552</v>
      </c>
      <c r="H64" s="66" t="s">
        <v>553</v>
      </c>
    </row>
    <row r="65" spans="2:9" hidden="1" outlineLevel="1" x14ac:dyDescent="0.3">
      <c r="B65" s="13" t="s">
        <v>557</v>
      </c>
      <c r="C65" s="42">
        <v>2</v>
      </c>
      <c r="D65" s="42">
        <v>1</v>
      </c>
      <c r="E65" s="42">
        <v>441</v>
      </c>
      <c r="F65" s="42">
        <v>251</v>
      </c>
      <c r="G65" s="42">
        <v>17</v>
      </c>
      <c r="H65" s="42">
        <v>88</v>
      </c>
      <c r="I65" s="42"/>
    </row>
    <row r="66" spans="2:9" hidden="1" outlineLevel="1" x14ac:dyDescent="0.3">
      <c r="B66" s="13" t="s">
        <v>558</v>
      </c>
      <c r="C66" s="42">
        <v>7</v>
      </c>
      <c r="D66" s="42">
        <v>1</v>
      </c>
      <c r="E66" s="42">
        <v>451</v>
      </c>
      <c r="F66" s="42">
        <v>241</v>
      </c>
      <c r="G66" s="42">
        <v>18</v>
      </c>
      <c r="H66" s="42">
        <v>89</v>
      </c>
      <c r="I66" s="42"/>
    </row>
    <row r="67" spans="2:9" hidden="1" outlineLevel="1" x14ac:dyDescent="0.3">
      <c r="B67" s="13" t="s">
        <v>559</v>
      </c>
      <c r="C67" s="42">
        <v>2</v>
      </c>
      <c r="D67" s="42">
        <v>1</v>
      </c>
      <c r="E67" s="42">
        <v>429</v>
      </c>
      <c r="F67" s="42">
        <v>241</v>
      </c>
      <c r="G67" s="42">
        <v>20</v>
      </c>
      <c r="H67" s="42">
        <v>117</v>
      </c>
      <c r="I67" s="42"/>
    </row>
    <row r="68" spans="2:9" hidden="1" outlineLevel="1" x14ac:dyDescent="0.3">
      <c r="B68" s="13" t="s">
        <v>573</v>
      </c>
      <c r="C68" s="42">
        <v>1</v>
      </c>
      <c r="D68" s="42">
        <v>0</v>
      </c>
      <c r="E68" s="42">
        <v>350</v>
      </c>
      <c r="F68" s="42">
        <v>181</v>
      </c>
      <c r="G68" s="42">
        <v>7</v>
      </c>
      <c r="H68" s="42">
        <v>86</v>
      </c>
    </row>
    <row r="69" spans="2:9" hidden="1" outlineLevel="1" x14ac:dyDescent="0.3">
      <c r="B69" s="13" t="s">
        <v>574</v>
      </c>
      <c r="C69" s="42">
        <v>5</v>
      </c>
      <c r="D69" s="42">
        <v>3</v>
      </c>
      <c r="E69" s="42">
        <v>319</v>
      </c>
      <c r="F69" s="42">
        <v>217</v>
      </c>
      <c r="G69" s="42">
        <v>6</v>
      </c>
      <c r="H69" s="42">
        <v>95</v>
      </c>
    </row>
    <row r="70" spans="2:9" hidden="1" outlineLevel="1" x14ac:dyDescent="0.3">
      <c r="B70" s="13" t="s">
        <v>563</v>
      </c>
      <c r="C70" s="42">
        <v>4</v>
      </c>
      <c r="D70" s="42">
        <v>1</v>
      </c>
      <c r="E70" s="42">
        <v>285</v>
      </c>
      <c r="F70" s="42">
        <v>230</v>
      </c>
      <c r="G70" s="42">
        <v>11</v>
      </c>
      <c r="H70" s="42">
        <v>108</v>
      </c>
    </row>
    <row r="71" spans="2:9" hidden="1" outlineLevel="1" x14ac:dyDescent="0.3">
      <c r="B71" s="13" t="s">
        <v>564</v>
      </c>
      <c r="C71" s="42">
        <v>2</v>
      </c>
      <c r="D71" s="42">
        <v>0</v>
      </c>
      <c r="E71" s="42">
        <v>308</v>
      </c>
      <c r="F71" s="42">
        <v>180</v>
      </c>
      <c r="G71" s="42">
        <v>13</v>
      </c>
      <c r="H71" s="42">
        <v>167</v>
      </c>
    </row>
    <row r="72" spans="2:9" hidden="1" outlineLevel="1" x14ac:dyDescent="0.3">
      <c r="B72" s="13" t="s">
        <v>585</v>
      </c>
      <c r="C72" s="42">
        <v>6</v>
      </c>
      <c r="D72" s="42">
        <v>2</v>
      </c>
      <c r="E72" s="42">
        <v>313</v>
      </c>
      <c r="F72" s="42">
        <v>200</v>
      </c>
      <c r="G72" s="42">
        <v>11</v>
      </c>
      <c r="H72" s="42">
        <v>121</v>
      </c>
    </row>
    <row r="73" spans="2:9" hidden="1" outlineLevel="1" x14ac:dyDescent="0.3">
      <c r="B73" s="13" t="s">
        <v>586</v>
      </c>
      <c r="C73" s="42">
        <v>1</v>
      </c>
      <c r="D73" s="42">
        <v>2</v>
      </c>
      <c r="E73" s="42">
        <v>269</v>
      </c>
      <c r="F73" s="42">
        <v>206</v>
      </c>
      <c r="G73" s="42">
        <v>16</v>
      </c>
      <c r="H73" s="42">
        <v>94</v>
      </c>
    </row>
    <row r="74" spans="2:9" hidden="1" outlineLevel="1" x14ac:dyDescent="0.3">
      <c r="B74" s="13" t="s">
        <v>587</v>
      </c>
      <c r="C74" s="42">
        <v>1</v>
      </c>
      <c r="D74" s="42">
        <v>1</v>
      </c>
      <c r="E74" s="42">
        <v>274</v>
      </c>
      <c r="F74" s="42">
        <v>176</v>
      </c>
      <c r="G74" s="42">
        <v>11</v>
      </c>
      <c r="H74" s="42">
        <v>93</v>
      </c>
    </row>
    <row r="75" spans="2:9" hidden="1" outlineLevel="1" x14ac:dyDescent="0.3">
      <c r="B75" s="13" t="s">
        <v>568</v>
      </c>
      <c r="C75" s="42">
        <v>1</v>
      </c>
      <c r="D75" s="42">
        <v>0</v>
      </c>
      <c r="E75" s="42">
        <v>286</v>
      </c>
      <c r="F75" s="42">
        <v>162</v>
      </c>
      <c r="G75" s="42">
        <v>10</v>
      </c>
      <c r="H75" s="42">
        <v>70</v>
      </c>
    </row>
    <row r="76" spans="2:9" hidden="1" outlineLevel="1" x14ac:dyDescent="0.3">
      <c r="B76" s="13" t="s">
        <v>591</v>
      </c>
      <c r="C76" s="42">
        <v>5</v>
      </c>
      <c r="D76" s="42">
        <v>1</v>
      </c>
      <c r="E76" s="42">
        <v>278</v>
      </c>
      <c r="F76" s="42">
        <v>162</v>
      </c>
      <c r="G76" s="42">
        <v>12</v>
      </c>
      <c r="H76" s="42">
        <v>102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579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4</v>
      </c>
      <c r="C18" s="42">
        <v>4</v>
      </c>
      <c r="D18" s="42">
        <v>0</v>
      </c>
      <c r="E18" s="42">
        <v>49</v>
      </c>
      <c r="F18" s="42">
        <v>3</v>
      </c>
      <c r="G18" s="42">
        <v>0</v>
      </c>
      <c r="H18" s="42">
        <v>9</v>
      </c>
      <c r="I18" s="42">
        <v>0</v>
      </c>
      <c r="J18" s="42">
        <v>40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9</v>
      </c>
      <c r="D24" s="42">
        <v>0</v>
      </c>
      <c r="E24" s="42">
        <v>100</v>
      </c>
      <c r="F24" s="42">
        <v>0</v>
      </c>
      <c r="G24" s="42">
        <v>27</v>
      </c>
      <c r="H24" s="42">
        <v>234</v>
      </c>
      <c r="I24" s="42">
        <v>42</v>
      </c>
      <c r="J24" s="42">
        <v>80</v>
      </c>
      <c r="K24" s="42">
        <v>7</v>
      </c>
      <c r="L24" s="42">
        <v>13</v>
      </c>
      <c r="M24" s="42">
        <v>25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4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59</v>
      </c>
      <c r="F42" s="42">
        <v>6</v>
      </c>
      <c r="G42" s="42">
        <v>1</v>
      </c>
      <c r="H42" s="42">
        <v>12</v>
      </c>
      <c r="I42" s="42">
        <v>0</v>
      </c>
      <c r="J42" s="42">
        <v>78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0</v>
      </c>
      <c r="H46" s="42">
        <v>1</v>
      </c>
      <c r="I46" s="42">
        <v>0</v>
      </c>
      <c r="J46" s="42">
        <v>0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2</v>
      </c>
      <c r="C53" s="42">
        <v>2</v>
      </c>
      <c r="D53" s="42">
        <v>0</v>
      </c>
      <c r="E53" s="42">
        <v>11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40</v>
      </c>
      <c r="F55" s="42">
        <v>0</v>
      </c>
      <c r="G55" s="42">
        <v>14</v>
      </c>
      <c r="H55" s="42">
        <v>11</v>
      </c>
      <c r="I55" s="42">
        <v>2</v>
      </c>
      <c r="J55" s="42">
        <v>79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39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10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44</v>
      </c>
      <c r="F73" s="42">
        <v>4</v>
      </c>
      <c r="G73" s="42">
        <v>4</v>
      </c>
      <c r="H73" s="42">
        <v>7</v>
      </c>
      <c r="I73" s="42">
        <v>2</v>
      </c>
      <c r="J73" s="42">
        <v>28</v>
      </c>
      <c r="K73" s="42">
        <v>6</v>
      </c>
      <c r="L73" s="42">
        <v>5</v>
      </c>
      <c r="M73" s="42">
        <v>18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61</v>
      </c>
      <c r="F74" s="42">
        <v>0</v>
      </c>
      <c r="G74" s="42">
        <v>16</v>
      </c>
      <c r="H74" s="42">
        <v>82</v>
      </c>
      <c r="I74" s="42">
        <v>11</v>
      </c>
      <c r="J74" s="42">
        <v>87</v>
      </c>
      <c r="K74" s="42">
        <v>1</v>
      </c>
      <c r="L74" s="42">
        <v>17</v>
      </c>
      <c r="M74" s="42">
        <v>19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51</v>
      </c>
      <c r="F78" s="42">
        <v>2</v>
      </c>
      <c r="G78" s="42">
        <v>2</v>
      </c>
      <c r="H78" s="42">
        <v>4</v>
      </c>
      <c r="I78" s="42">
        <v>0</v>
      </c>
      <c r="J78" s="42">
        <v>34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2</v>
      </c>
      <c r="D84" s="42">
        <v>0</v>
      </c>
      <c r="E84" s="42">
        <v>53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18</v>
      </c>
      <c r="F87" s="42">
        <v>3</v>
      </c>
      <c r="G87" s="42">
        <v>0</v>
      </c>
      <c r="H87" s="42">
        <v>3</v>
      </c>
      <c r="I87" s="42">
        <v>0</v>
      </c>
      <c r="J87" s="42">
        <v>11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51</v>
      </c>
      <c r="F90" s="42">
        <v>1</v>
      </c>
      <c r="G90" s="42">
        <v>2</v>
      </c>
      <c r="H90" s="42">
        <v>4</v>
      </c>
      <c r="I90" s="42">
        <v>0</v>
      </c>
      <c r="J90" s="42">
        <v>26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1</v>
      </c>
      <c r="I91" s="42">
        <v>0</v>
      </c>
      <c r="J91" s="42">
        <v>14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8</v>
      </c>
      <c r="C92" s="42">
        <v>8</v>
      </c>
      <c r="D92" s="42">
        <v>0</v>
      </c>
      <c r="E92" s="42">
        <v>234</v>
      </c>
      <c r="F92" s="42">
        <v>5</v>
      </c>
      <c r="G92" s="42">
        <v>36</v>
      </c>
      <c r="H92" s="42">
        <v>236</v>
      </c>
      <c r="I92" s="42">
        <v>20</v>
      </c>
      <c r="J92" s="42">
        <v>243</v>
      </c>
      <c r="K92" s="42">
        <v>14</v>
      </c>
      <c r="L92" s="42">
        <v>27</v>
      </c>
      <c r="M92" s="42">
        <v>52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60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10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65</v>
      </c>
      <c r="F102" s="42">
        <v>2</v>
      </c>
      <c r="G102" s="42">
        <v>4</v>
      </c>
      <c r="H102" s="42">
        <v>6</v>
      </c>
      <c r="I102" s="42">
        <v>4</v>
      </c>
      <c r="J102" s="42">
        <v>25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25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6</v>
      </c>
      <c r="D108" s="42">
        <v>0</v>
      </c>
      <c r="E108" s="42">
        <v>319</v>
      </c>
      <c r="F108" s="42">
        <v>2</v>
      </c>
      <c r="G108" s="42">
        <v>102</v>
      </c>
      <c r="H108" s="42">
        <v>104</v>
      </c>
      <c r="I108" s="42">
        <v>29</v>
      </c>
      <c r="J108" s="42">
        <v>376</v>
      </c>
      <c r="K108" s="42">
        <v>15</v>
      </c>
      <c r="L108" s="42">
        <v>10</v>
      </c>
      <c r="M108" s="42">
        <v>47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7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1</v>
      </c>
      <c r="E137" s="42">
        <v>38</v>
      </c>
      <c r="F137" s="42">
        <v>3</v>
      </c>
      <c r="G137" s="42">
        <v>1</v>
      </c>
      <c r="H137" s="42">
        <v>11</v>
      </c>
      <c r="I137" s="42">
        <v>1</v>
      </c>
      <c r="J137" s="42">
        <v>36</v>
      </c>
      <c r="K137" s="42">
        <v>6</v>
      </c>
      <c r="L137" s="42">
        <v>1</v>
      </c>
      <c r="M137" s="42">
        <v>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2</v>
      </c>
      <c r="H144" s="42">
        <v>3</v>
      </c>
      <c r="I144" s="42">
        <v>0</v>
      </c>
      <c r="J144" s="42">
        <v>14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1</v>
      </c>
      <c r="E148" s="42">
        <v>19</v>
      </c>
      <c r="F148" s="42">
        <v>8</v>
      </c>
      <c r="G148" s="42">
        <v>0</v>
      </c>
      <c r="H148" s="42">
        <v>1</v>
      </c>
      <c r="I148" s="42">
        <v>1</v>
      </c>
      <c r="J148" s="42">
        <v>20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29</v>
      </c>
      <c r="F153" s="42">
        <v>2</v>
      </c>
      <c r="G153" s="42">
        <v>1</v>
      </c>
      <c r="H153" s="42">
        <v>16</v>
      </c>
      <c r="I153" s="42">
        <v>3</v>
      </c>
      <c r="J153" s="42">
        <v>27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16</v>
      </c>
      <c r="F155" s="42">
        <v>4</v>
      </c>
      <c r="G155" s="42">
        <v>3</v>
      </c>
      <c r="H155" s="42">
        <v>5</v>
      </c>
      <c r="I155" s="42">
        <v>1</v>
      </c>
      <c r="J155" s="42">
        <v>10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4</v>
      </c>
      <c r="G160" s="42">
        <v>10</v>
      </c>
      <c r="H160" s="42">
        <v>16</v>
      </c>
      <c r="I160" s="42">
        <v>0</v>
      </c>
      <c r="J160" s="42">
        <v>45</v>
      </c>
      <c r="K160" s="42">
        <v>15</v>
      </c>
      <c r="L160" s="42">
        <v>19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69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14</v>
      </c>
      <c r="F170" s="42">
        <v>0</v>
      </c>
      <c r="G170" s="42">
        <v>1</v>
      </c>
      <c r="H170" s="42">
        <v>1</v>
      </c>
      <c r="I170" s="42">
        <v>0</v>
      </c>
      <c r="J170" s="42">
        <v>12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36</v>
      </c>
      <c r="F174" s="42">
        <v>1</v>
      </c>
      <c r="G174" s="42">
        <v>9</v>
      </c>
      <c r="H174" s="42">
        <v>16</v>
      </c>
      <c r="I174" s="42">
        <v>6</v>
      </c>
      <c r="J174" s="42">
        <v>51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3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3</v>
      </c>
      <c r="D186" s="42">
        <v>0</v>
      </c>
      <c r="E186" s="42">
        <v>8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12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7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1</v>
      </c>
      <c r="H194" s="42">
        <v>1</v>
      </c>
      <c r="I194" s="42">
        <v>0</v>
      </c>
      <c r="J194" s="42">
        <v>24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138</v>
      </c>
      <c r="F197" s="42">
        <v>6</v>
      </c>
      <c r="G197" s="42">
        <v>30</v>
      </c>
      <c r="H197" s="42">
        <v>128</v>
      </c>
      <c r="I197" s="42">
        <v>18</v>
      </c>
      <c r="J197" s="42">
        <v>165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41</v>
      </c>
      <c r="F199" s="42">
        <v>0</v>
      </c>
      <c r="G199" s="42">
        <v>1</v>
      </c>
      <c r="H199" s="42">
        <v>21</v>
      </c>
      <c r="I199" s="42">
        <v>1</v>
      </c>
      <c r="J199" s="42">
        <v>34</v>
      </c>
      <c r="K199" s="42">
        <v>5</v>
      </c>
      <c r="L199" s="42">
        <v>58</v>
      </c>
      <c r="M199" s="42">
        <v>29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1</v>
      </c>
      <c r="G200" s="42">
        <v>1</v>
      </c>
      <c r="H200" s="42">
        <v>0</v>
      </c>
      <c r="I200" s="42">
        <v>0</v>
      </c>
      <c r="J200" s="42">
        <v>18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3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3</v>
      </c>
      <c r="D214" s="42">
        <v>0</v>
      </c>
      <c r="E214" s="42">
        <v>90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9</v>
      </c>
      <c r="L214" s="42">
        <v>6</v>
      </c>
      <c r="M214" s="42">
        <v>15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29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30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13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5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36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25</v>
      </c>
      <c r="F244" s="42">
        <v>0</v>
      </c>
      <c r="G244" s="42">
        <v>8</v>
      </c>
      <c r="H244" s="42">
        <v>15</v>
      </c>
      <c r="I244" s="42">
        <v>3</v>
      </c>
      <c r="J244" s="42">
        <v>55</v>
      </c>
      <c r="K244" s="42">
        <v>2</v>
      </c>
      <c r="L244" s="42">
        <v>4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3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3</v>
      </c>
      <c r="G256" s="42">
        <v>3</v>
      </c>
      <c r="H256" s="42">
        <v>3</v>
      </c>
      <c r="I256" s="42">
        <v>0</v>
      </c>
      <c r="J256" s="42">
        <v>40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65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38</v>
      </c>
      <c r="M271" s="42">
        <v>26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0</v>
      </c>
      <c r="J280" s="42">
        <v>7</v>
      </c>
      <c r="K280" s="42">
        <v>1</v>
      </c>
      <c r="L280" s="42">
        <v>3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</v>
      </c>
      <c r="F290" s="42">
        <v>0</v>
      </c>
      <c r="G290" s="42">
        <v>0</v>
      </c>
      <c r="H290" s="42">
        <v>1</v>
      </c>
      <c r="I290" s="42">
        <v>4</v>
      </c>
      <c r="J290" s="42">
        <v>12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9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13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9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180</v>
      </c>
      <c r="F300" s="42">
        <v>1</v>
      </c>
      <c r="G300" s="42">
        <v>34</v>
      </c>
      <c r="H300" s="42">
        <v>97</v>
      </c>
      <c r="I300" s="42">
        <v>18</v>
      </c>
      <c r="J300" s="42">
        <v>132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40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16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18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21</v>
      </c>
      <c r="F314" s="42">
        <v>1</v>
      </c>
      <c r="G314" s="42">
        <v>4</v>
      </c>
      <c r="H314" s="42">
        <v>15</v>
      </c>
      <c r="I314" s="42">
        <v>1</v>
      </c>
      <c r="J314" s="42">
        <v>18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150</v>
      </c>
      <c r="F317" s="42">
        <v>2</v>
      </c>
      <c r="G317" s="42">
        <v>14</v>
      </c>
      <c r="H317" s="42">
        <v>36</v>
      </c>
      <c r="I317" s="42">
        <v>4</v>
      </c>
      <c r="J317" s="42">
        <v>124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146</v>
      </c>
      <c r="F323" s="42">
        <v>4</v>
      </c>
      <c r="G323" s="42">
        <v>9</v>
      </c>
      <c r="H323" s="42">
        <v>81</v>
      </c>
      <c r="I323" s="42">
        <v>7</v>
      </c>
      <c r="J323" s="42">
        <v>187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4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16</v>
      </c>
      <c r="C338" s="42">
        <v>16</v>
      </c>
      <c r="D338" s="42">
        <v>1</v>
      </c>
      <c r="E338" s="42">
        <v>1358</v>
      </c>
      <c r="F338" s="42">
        <v>3</v>
      </c>
      <c r="G338" s="42">
        <v>141</v>
      </c>
      <c r="H338" s="42">
        <v>1437</v>
      </c>
      <c r="I338" s="42">
        <v>227</v>
      </c>
      <c r="J338" s="42">
        <v>1410</v>
      </c>
      <c r="K338" s="42">
        <v>60</v>
      </c>
      <c r="L338" s="42">
        <v>120</v>
      </c>
      <c r="M338" s="42">
        <v>244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313</v>
      </c>
      <c r="F356" s="42">
        <v>13</v>
      </c>
      <c r="G356" s="42">
        <v>5</v>
      </c>
      <c r="H356" s="42">
        <v>125</v>
      </c>
      <c r="I356" s="42">
        <v>6</v>
      </c>
      <c r="J356" s="42">
        <v>125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23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13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34</v>
      </c>
      <c r="K369" s="42">
        <v>0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66</v>
      </c>
      <c r="F376" s="42">
        <v>0</v>
      </c>
      <c r="G376" s="42">
        <v>8</v>
      </c>
      <c r="H376" s="42">
        <v>8</v>
      </c>
      <c r="I376" s="42">
        <v>0</v>
      </c>
      <c r="J376" s="42">
        <v>75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208</v>
      </c>
      <c r="F378" s="42">
        <v>9</v>
      </c>
      <c r="G378" s="42">
        <v>8</v>
      </c>
      <c r="H378" s="42">
        <v>56</v>
      </c>
      <c r="I378" s="42">
        <v>3</v>
      </c>
      <c r="J378" s="42">
        <v>183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43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6</v>
      </c>
      <c r="L380" s="42">
        <v>8</v>
      </c>
      <c r="M380" s="42">
        <v>9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2</v>
      </c>
      <c r="C382" s="42">
        <v>2</v>
      </c>
      <c r="D382" s="42">
        <v>0</v>
      </c>
      <c r="E382" s="42">
        <v>41</v>
      </c>
      <c r="F382" s="42">
        <v>3</v>
      </c>
      <c r="G382" s="42">
        <v>0</v>
      </c>
      <c r="H382" s="42">
        <v>1</v>
      </c>
      <c r="I382" s="42">
        <v>0</v>
      </c>
      <c r="J382" s="42">
        <v>7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58</v>
      </c>
      <c r="F384" s="42">
        <v>9</v>
      </c>
      <c r="G384" s="42">
        <v>2</v>
      </c>
      <c r="H384" s="42">
        <v>4</v>
      </c>
      <c r="I384" s="42">
        <v>0</v>
      </c>
      <c r="J384" s="42">
        <v>21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2</v>
      </c>
      <c r="H385" s="42">
        <v>2</v>
      </c>
      <c r="I385" s="42">
        <v>0</v>
      </c>
      <c r="J385" s="42">
        <v>21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65</v>
      </c>
      <c r="F386" s="42">
        <v>4</v>
      </c>
      <c r="G386" s="42">
        <v>5</v>
      </c>
      <c r="H386" s="42">
        <v>7</v>
      </c>
      <c r="I386" s="42">
        <v>0</v>
      </c>
      <c r="J386" s="42">
        <v>47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23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3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29</v>
      </c>
      <c r="F394" s="42">
        <v>9</v>
      </c>
      <c r="G394" s="42">
        <v>0</v>
      </c>
      <c r="H394" s="42">
        <v>6</v>
      </c>
      <c r="I394" s="42">
        <v>0</v>
      </c>
      <c r="J394" s="42">
        <v>31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23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31</v>
      </c>
      <c r="F398" s="42">
        <v>4</v>
      </c>
      <c r="G398" s="42">
        <v>0</v>
      </c>
      <c r="H398" s="42">
        <v>5</v>
      </c>
      <c r="I398" s="42">
        <v>1</v>
      </c>
      <c r="J398" s="42">
        <v>22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12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2</v>
      </c>
      <c r="D411" s="42">
        <v>0</v>
      </c>
      <c r="E411" s="42">
        <v>160</v>
      </c>
      <c r="F411" s="42">
        <v>1</v>
      </c>
      <c r="G411" s="42">
        <v>35</v>
      </c>
      <c r="H411" s="42">
        <v>91</v>
      </c>
      <c r="I411" s="42">
        <v>26</v>
      </c>
      <c r="J411" s="42">
        <v>122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13</v>
      </c>
      <c r="F412" s="42">
        <v>1</v>
      </c>
      <c r="G412" s="42">
        <v>0</v>
      </c>
      <c r="H412" s="42">
        <v>2</v>
      </c>
      <c r="I412" s="42">
        <v>0</v>
      </c>
      <c r="J412" s="42">
        <v>18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21</v>
      </c>
      <c r="F413" s="42">
        <v>0</v>
      </c>
      <c r="G413" s="42">
        <v>2</v>
      </c>
      <c r="H413" s="42">
        <v>0</v>
      </c>
      <c r="I413" s="42">
        <v>0</v>
      </c>
      <c r="J413" s="42">
        <v>4</v>
      </c>
      <c r="K413" s="42">
        <v>3</v>
      </c>
      <c r="L413" s="42">
        <v>16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13</v>
      </c>
      <c r="F414" s="42">
        <v>0</v>
      </c>
      <c r="G414" s="42">
        <v>1</v>
      </c>
      <c r="H414" s="42">
        <v>0</v>
      </c>
      <c r="I414" s="42">
        <v>0</v>
      </c>
      <c r="J414" s="42">
        <v>7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54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63</v>
      </c>
      <c r="F432" s="42">
        <v>1</v>
      </c>
      <c r="G432" s="42">
        <v>9</v>
      </c>
      <c r="H432" s="42">
        <v>59</v>
      </c>
      <c r="I432" s="42">
        <v>6</v>
      </c>
      <c r="J432" s="42">
        <v>58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1</v>
      </c>
      <c r="H447" s="42">
        <v>0</v>
      </c>
      <c r="I447" s="42">
        <v>0</v>
      </c>
      <c r="J447" s="42">
        <v>4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45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12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24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6</v>
      </c>
      <c r="F455" s="42">
        <v>2</v>
      </c>
      <c r="G455" s="42">
        <v>0</v>
      </c>
      <c r="H455" s="42">
        <v>0</v>
      </c>
      <c r="I455" s="42">
        <v>0</v>
      </c>
      <c r="J455" s="42">
        <v>18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2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13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33</v>
      </c>
      <c r="F464" s="42">
        <v>3</v>
      </c>
      <c r="G464" s="42">
        <v>2</v>
      </c>
      <c r="H464" s="42">
        <v>8</v>
      </c>
      <c r="I464" s="42">
        <v>3</v>
      </c>
      <c r="J464" s="42">
        <v>51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111</v>
      </c>
      <c r="F465" s="42">
        <v>0</v>
      </c>
      <c r="G465" s="42">
        <v>5</v>
      </c>
      <c r="H465" s="42">
        <v>12</v>
      </c>
      <c r="I465" s="42">
        <v>1</v>
      </c>
      <c r="J465" s="42">
        <v>42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14</v>
      </c>
      <c r="F469" s="42">
        <v>0</v>
      </c>
      <c r="G469" s="42">
        <v>2</v>
      </c>
      <c r="H469" s="42">
        <v>0</v>
      </c>
      <c r="I469" s="42">
        <v>0</v>
      </c>
      <c r="J469" s="42">
        <v>6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8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2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102</v>
      </c>
      <c r="F486" s="42">
        <v>5</v>
      </c>
      <c r="G486" s="42">
        <v>2</v>
      </c>
      <c r="H486" s="42">
        <v>16</v>
      </c>
      <c r="I486" s="42">
        <v>0</v>
      </c>
      <c r="J486" s="42">
        <v>72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2</v>
      </c>
      <c r="C487" s="42">
        <v>2</v>
      </c>
      <c r="D487" s="42">
        <v>0</v>
      </c>
      <c r="E487" s="42">
        <v>74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55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9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86</v>
      </c>
      <c r="F497" s="42">
        <v>5</v>
      </c>
      <c r="G497" s="42">
        <v>11</v>
      </c>
      <c r="H497" s="42">
        <v>237</v>
      </c>
      <c r="I497" s="42">
        <v>49</v>
      </c>
      <c r="J497" s="42">
        <v>99</v>
      </c>
      <c r="K497" s="42">
        <v>5</v>
      </c>
      <c r="L497" s="42">
        <v>5</v>
      </c>
      <c r="M497" s="42">
        <v>36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1</v>
      </c>
      <c r="H509" s="42">
        <v>6</v>
      </c>
      <c r="I509" s="42">
        <v>0</v>
      </c>
      <c r="J509" s="42">
        <v>12</v>
      </c>
      <c r="K509" s="42">
        <v>1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136</v>
      </c>
      <c r="C510" s="67">
        <v>141</v>
      </c>
      <c r="D510" s="67">
        <v>5</v>
      </c>
      <c r="E510" s="67">
        <v>7390</v>
      </c>
      <c r="F510" s="67">
        <v>453</v>
      </c>
      <c r="G510" s="67">
        <v>704</v>
      </c>
      <c r="H510" s="67">
        <v>3547</v>
      </c>
      <c r="I510" s="67">
        <v>535</v>
      </c>
      <c r="J510" s="67">
        <v>6040</v>
      </c>
      <c r="K510" s="67">
        <v>571</v>
      </c>
      <c r="L510" s="67">
        <v>1370</v>
      </c>
      <c r="M510" s="67">
        <v>1478</v>
      </c>
      <c r="N510" s="67">
        <v>5</v>
      </c>
      <c r="O510" s="67">
        <v>1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580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1</v>
      </c>
      <c r="C13" s="42">
        <v>1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7</v>
      </c>
      <c r="G18" s="42">
        <v>0</v>
      </c>
      <c r="H18" s="42">
        <v>6</v>
      </c>
      <c r="I18" s="42">
        <v>0</v>
      </c>
      <c r="J18" s="42">
        <v>38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5</v>
      </c>
      <c r="C24" s="42">
        <v>5</v>
      </c>
      <c r="D24" s="42">
        <v>0</v>
      </c>
      <c r="E24" s="42">
        <v>96</v>
      </c>
      <c r="F24" s="42">
        <v>3</v>
      </c>
      <c r="G24" s="42">
        <v>29</v>
      </c>
      <c r="H24" s="42">
        <v>214</v>
      </c>
      <c r="I24" s="42">
        <v>31</v>
      </c>
      <c r="J24" s="42">
        <v>125</v>
      </c>
      <c r="K24" s="42">
        <v>9</v>
      </c>
      <c r="L24" s="42">
        <v>9</v>
      </c>
      <c r="M24" s="42">
        <v>24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7</v>
      </c>
      <c r="F33" s="42">
        <v>1</v>
      </c>
      <c r="G33" s="42">
        <v>1</v>
      </c>
      <c r="H33" s="42">
        <v>1</v>
      </c>
      <c r="I33" s="42">
        <v>0</v>
      </c>
      <c r="J33" s="42">
        <v>10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59</v>
      </c>
      <c r="F42" s="42">
        <v>8</v>
      </c>
      <c r="G42" s="42">
        <v>5</v>
      </c>
      <c r="H42" s="42">
        <v>10</v>
      </c>
      <c r="I42" s="42">
        <v>0</v>
      </c>
      <c r="J42" s="42">
        <v>80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1</v>
      </c>
      <c r="H43" s="42">
        <v>2</v>
      </c>
      <c r="I43" s="42">
        <v>1</v>
      </c>
      <c r="J43" s="42">
        <v>9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5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3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49</v>
      </c>
      <c r="F55" s="42">
        <v>0</v>
      </c>
      <c r="G55" s="42">
        <v>3</v>
      </c>
      <c r="H55" s="42">
        <v>12</v>
      </c>
      <c r="I55" s="42">
        <v>2</v>
      </c>
      <c r="J55" s="42">
        <v>115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7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4</v>
      </c>
      <c r="I70" s="42">
        <v>0</v>
      </c>
      <c r="J70" s="42">
        <v>24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1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43</v>
      </c>
      <c r="F73" s="42">
        <v>6</v>
      </c>
      <c r="G73" s="42">
        <v>6</v>
      </c>
      <c r="H73" s="42">
        <v>9</v>
      </c>
      <c r="I73" s="42">
        <v>0</v>
      </c>
      <c r="J73" s="42">
        <v>30</v>
      </c>
      <c r="K73" s="42">
        <v>4</v>
      </c>
      <c r="L73" s="42">
        <v>10</v>
      </c>
      <c r="M73" s="42">
        <v>22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69</v>
      </c>
      <c r="F74" s="42">
        <v>0</v>
      </c>
      <c r="G74" s="42">
        <v>11</v>
      </c>
      <c r="H74" s="42">
        <v>87</v>
      </c>
      <c r="I74" s="42">
        <v>13</v>
      </c>
      <c r="J74" s="42">
        <v>85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2</v>
      </c>
      <c r="G78" s="42">
        <v>5</v>
      </c>
      <c r="H78" s="42">
        <v>5</v>
      </c>
      <c r="I78" s="42">
        <v>0</v>
      </c>
      <c r="J78" s="42">
        <v>36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12</v>
      </c>
      <c r="F87" s="42">
        <v>1</v>
      </c>
      <c r="G87" s="42">
        <v>0</v>
      </c>
      <c r="H87" s="42">
        <v>2</v>
      </c>
      <c r="I87" s="42">
        <v>0</v>
      </c>
      <c r="J87" s="42">
        <v>6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52</v>
      </c>
      <c r="F90" s="42">
        <v>0</v>
      </c>
      <c r="G90" s="42">
        <v>3</v>
      </c>
      <c r="H90" s="42">
        <v>1</v>
      </c>
      <c r="I90" s="42">
        <v>0</v>
      </c>
      <c r="J90" s="42">
        <v>25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5</v>
      </c>
      <c r="D92" s="42">
        <v>0</v>
      </c>
      <c r="E92" s="42">
        <v>261</v>
      </c>
      <c r="F92" s="42">
        <v>2</v>
      </c>
      <c r="G92" s="42">
        <v>28</v>
      </c>
      <c r="H92" s="42">
        <v>228</v>
      </c>
      <c r="I92" s="42">
        <v>25</v>
      </c>
      <c r="J92" s="42">
        <v>298</v>
      </c>
      <c r="K92" s="42">
        <v>9</v>
      </c>
      <c r="L92" s="42">
        <v>35</v>
      </c>
      <c r="M92" s="42">
        <v>49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3</v>
      </c>
      <c r="H95" s="42">
        <v>8</v>
      </c>
      <c r="I95" s="42">
        <v>2</v>
      </c>
      <c r="J95" s="42">
        <v>37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42</v>
      </c>
      <c r="F102" s="42">
        <v>1</v>
      </c>
      <c r="G102" s="42">
        <v>6</v>
      </c>
      <c r="H102" s="42">
        <v>8</v>
      </c>
      <c r="I102" s="42">
        <v>0</v>
      </c>
      <c r="J102" s="42">
        <v>39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59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7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300</v>
      </c>
      <c r="F108" s="42">
        <v>3</v>
      </c>
      <c r="G108" s="42">
        <v>79</v>
      </c>
      <c r="H108" s="42">
        <v>104</v>
      </c>
      <c r="I108" s="42">
        <v>29</v>
      </c>
      <c r="J108" s="42">
        <v>494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19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81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49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8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0</v>
      </c>
      <c r="I144" s="42">
        <v>0</v>
      </c>
      <c r="J144" s="42">
        <v>30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4</v>
      </c>
      <c r="L153" s="42">
        <v>16</v>
      </c>
      <c r="M153" s="42">
        <v>9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26</v>
      </c>
      <c r="F155" s="42">
        <v>5</v>
      </c>
      <c r="G155" s="42">
        <v>4</v>
      </c>
      <c r="H155" s="42">
        <v>1</v>
      </c>
      <c r="I155" s="42">
        <v>0</v>
      </c>
      <c r="J155" s="42">
        <v>15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40</v>
      </c>
      <c r="F160" s="42">
        <v>0</v>
      </c>
      <c r="G160" s="42">
        <v>10</v>
      </c>
      <c r="H160" s="42">
        <v>5</v>
      </c>
      <c r="I160" s="42">
        <v>1</v>
      </c>
      <c r="J160" s="42">
        <v>79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14</v>
      </c>
      <c r="F168" s="42">
        <v>0</v>
      </c>
      <c r="G168" s="42">
        <v>9</v>
      </c>
      <c r="H168" s="42">
        <v>8</v>
      </c>
      <c r="I168" s="42">
        <v>3</v>
      </c>
      <c r="J168" s="42">
        <v>41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69</v>
      </c>
      <c r="F169" s="42">
        <v>0</v>
      </c>
      <c r="G169" s="42">
        <v>7</v>
      </c>
      <c r="H169" s="42">
        <v>32</v>
      </c>
      <c r="I169" s="42">
        <v>3</v>
      </c>
      <c r="J169" s="42">
        <v>61</v>
      </c>
      <c r="K169" s="42">
        <v>0</v>
      </c>
      <c r="L169" s="42">
        <v>2</v>
      </c>
      <c r="M169" s="42">
        <v>11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16</v>
      </c>
      <c r="F170" s="42">
        <v>1</v>
      </c>
      <c r="G170" s="42">
        <v>2</v>
      </c>
      <c r="H170" s="42">
        <v>6</v>
      </c>
      <c r="I170" s="42">
        <v>0</v>
      </c>
      <c r="J170" s="42">
        <v>15</v>
      </c>
      <c r="K170" s="42">
        <v>1</v>
      </c>
      <c r="L170" s="42">
        <v>12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0</v>
      </c>
      <c r="E174" s="42">
        <v>32</v>
      </c>
      <c r="F174" s="42">
        <v>2</v>
      </c>
      <c r="G174" s="42">
        <v>7</v>
      </c>
      <c r="H174" s="42">
        <v>7</v>
      </c>
      <c r="I174" s="42">
        <v>6</v>
      </c>
      <c r="J174" s="42">
        <v>47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9</v>
      </c>
      <c r="F179" s="42">
        <v>1</v>
      </c>
      <c r="G179" s="42">
        <v>0</v>
      </c>
      <c r="H179" s="42">
        <v>1</v>
      </c>
      <c r="I179" s="42">
        <v>1</v>
      </c>
      <c r="J179" s="42">
        <v>22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23</v>
      </c>
      <c r="K185" s="42">
        <v>2</v>
      </c>
      <c r="L185" s="42">
        <v>28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2</v>
      </c>
      <c r="L191" s="42">
        <v>3</v>
      </c>
      <c r="M191" s="42">
        <v>8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36</v>
      </c>
      <c r="K194" s="42">
        <v>0</v>
      </c>
      <c r="L194" s="42">
        <v>4</v>
      </c>
      <c r="M194" s="42">
        <v>7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2</v>
      </c>
      <c r="C197" s="42">
        <v>2</v>
      </c>
      <c r="D197" s="42">
        <v>0</v>
      </c>
      <c r="E197" s="42">
        <v>143</v>
      </c>
      <c r="F197" s="42">
        <v>8</v>
      </c>
      <c r="G197" s="42">
        <v>20</v>
      </c>
      <c r="H197" s="42">
        <v>105</v>
      </c>
      <c r="I197" s="42">
        <v>12</v>
      </c>
      <c r="J197" s="42">
        <v>176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35</v>
      </c>
      <c r="F199" s="42">
        <v>2</v>
      </c>
      <c r="G199" s="42">
        <v>3</v>
      </c>
      <c r="H199" s="42">
        <v>20</v>
      </c>
      <c r="I199" s="42">
        <v>1</v>
      </c>
      <c r="J199" s="42">
        <v>28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1</v>
      </c>
      <c r="E212" s="42">
        <v>9</v>
      </c>
      <c r="F212" s="42">
        <v>0</v>
      </c>
      <c r="G212" s="42">
        <v>3</v>
      </c>
      <c r="H212" s="42">
        <v>0</v>
      </c>
      <c r="I212" s="42">
        <v>0</v>
      </c>
      <c r="J212" s="42">
        <v>31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0</v>
      </c>
      <c r="H213" s="42">
        <v>4</v>
      </c>
      <c r="I213" s="42">
        <v>0</v>
      </c>
      <c r="J213" s="42">
        <v>18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131</v>
      </c>
      <c r="F214" s="42">
        <v>3</v>
      </c>
      <c r="G214" s="42">
        <v>0</v>
      </c>
      <c r="H214" s="42">
        <v>2</v>
      </c>
      <c r="I214" s="42">
        <v>0</v>
      </c>
      <c r="J214" s="42">
        <v>31</v>
      </c>
      <c r="K214" s="42">
        <v>5</v>
      </c>
      <c r="L214" s="42">
        <v>12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26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2</v>
      </c>
      <c r="H230" s="42">
        <v>0</v>
      </c>
      <c r="I230" s="42">
        <v>1</v>
      </c>
      <c r="J230" s="42">
        <v>34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11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7</v>
      </c>
      <c r="F235" s="42">
        <v>3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5</v>
      </c>
      <c r="L242" s="42">
        <v>6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43</v>
      </c>
      <c r="F244" s="42">
        <v>0</v>
      </c>
      <c r="G244" s="42">
        <v>2</v>
      </c>
      <c r="H244" s="42">
        <v>4</v>
      </c>
      <c r="I244" s="42">
        <v>0</v>
      </c>
      <c r="J244" s="42">
        <v>72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9</v>
      </c>
      <c r="F250" s="42">
        <v>5</v>
      </c>
      <c r="G250" s="42">
        <v>1</v>
      </c>
      <c r="H250" s="42">
        <v>1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61</v>
      </c>
      <c r="F271" s="42">
        <v>1</v>
      </c>
      <c r="G271" s="42">
        <v>3</v>
      </c>
      <c r="H271" s="42">
        <v>9</v>
      </c>
      <c r="I271" s="42">
        <v>0</v>
      </c>
      <c r="J271" s="42">
        <v>69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3</v>
      </c>
      <c r="H275" s="42">
        <v>0</v>
      </c>
      <c r="I275" s="42">
        <v>0</v>
      </c>
      <c r="J275" s="42">
        <v>2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25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18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10</v>
      </c>
      <c r="F297" s="42">
        <v>0</v>
      </c>
      <c r="G297" s="42">
        <v>0</v>
      </c>
      <c r="H297" s="42">
        <v>4</v>
      </c>
      <c r="I297" s="42">
        <v>0</v>
      </c>
      <c r="J297" s="42">
        <v>37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206</v>
      </c>
      <c r="F300" s="42">
        <v>1</v>
      </c>
      <c r="G300" s="42">
        <v>31</v>
      </c>
      <c r="H300" s="42">
        <v>76</v>
      </c>
      <c r="I300" s="42">
        <v>33</v>
      </c>
      <c r="J300" s="42">
        <v>147</v>
      </c>
      <c r="K300" s="42">
        <v>8</v>
      </c>
      <c r="L300" s="42">
        <v>45</v>
      </c>
      <c r="M300" s="42">
        <v>25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57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12</v>
      </c>
      <c r="F309" s="42">
        <v>2</v>
      </c>
      <c r="G309" s="42">
        <v>3</v>
      </c>
      <c r="H309" s="42">
        <v>4</v>
      </c>
      <c r="I309" s="42">
        <v>0</v>
      </c>
      <c r="J309" s="42">
        <v>32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0</v>
      </c>
      <c r="G314" s="42">
        <v>10</v>
      </c>
      <c r="H314" s="42">
        <v>9</v>
      </c>
      <c r="I314" s="42">
        <v>4</v>
      </c>
      <c r="J314" s="42">
        <v>14</v>
      </c>
      <c r="K314" s="42">
        <v>5</v>
      </c>
      <c r="L314" s="42">
        <v>2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123</v>
      </c>
      <c r="F317" s="42">
        <v>0</v>
      </c>
      <c r="G317" s="42">
        <v>9</v>
      </c>
      <c r="H317" s="42">
        <v>40</v>
      </c>
      <c r="I317" s="42">
        <v>3</v>
      </c>
      <c r="J317" s="42">
        <v>142</v>
      </c>
      <c r="K317" s="42">
        <v>14</v>
      </c>
      <c r="L317" s="42">
        <v>54</v>
      </c>
      <c r="M317" s="42">
        <v>34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171</v>
      </c>
      <c r="F323" s="42">
        <v>0</v>
      </c>
      <c r="G323" s="42">
        <v>13</v>
      </c>
      <c r="H323" s="42">
        <v>93</v>
      </c>
      <c r="I323" s="42">
        <v>6</v>
      </c>
      <c r="J323" s="42">
        <v>184</v>
      </c>
      <c r="K323" s="42">
        <v>6</v>
      </c>
      <c r="L323" s="42">
        <v>15</v>
      </c>
      <c r="M323" s="42">
        <v>37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6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18</v>
      </c>
      <c r="F337" s="42">
        <v>1</v>
      </c>
      <c r="G337" s="42">
        <v>3</v>
      </c>
      <c r="H337" s="42">
        <v>9</v>
      </c>
      <c r="I337" s="42">
        <v>0</v>
      </c>
      <c r="J337" s="42">
        <v>33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12</v>
      </c>
      <c r="C338" s="42">
        <v>13</v>
      </c>
      <c r="D338" s="42">
        <v>0</v>
      </c>
      <c r="E338" s="42">
        <v>1408</v>
      </c>
      <c r="F338" s="42">
        <v>3</v>
      </c>
      <c r="G338" s="42">
        <v>124</v>
      </c>
      <c r="H338" s="42">
        <v>1401</v>
      </c>
      <c r="I338" s="42">
        <v>211</v>
      </c>
      <c r="J338" s="42">
        <v>1686</v>
      </c>
      <c r="K338" s="42">
        <v>49</v>
      </c>
      <c r="L338" s="42">
        <v>120</v>
      </c>
      <c r="M338" s="42">
        <v>220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24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1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1</v>
      </c>
      <c r="E356" s="42">
        <v>129</v>
      </c>
      <c r="F356" s="42">
        <v>3</v>
      </c>
      <c r="G356" s="42">
        <v>7</v>
      </c>
      <c r="H356" s="42">
        <v>90</v>
      </c>
      <c r="I356" s="42">
        <v>6</v>
      </c>
      <c r="J356" s="42">
        <v>98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25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2</v>
      </c>
      <c r="L357" s="42">
        <v>11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0</v>
      </c>
      <c r="I369" s="42">
        <v>0</v>
      </c>
      <c r="J369" s="42">
        <v>49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77</v>
      </c>
      <c r="F376" s="42">
        <v>1</v>
      </c>
      <c r="G376" s="42">
        <v>4</v>
      </c>
      <c r="H376" s="42">
        <v>14</v>
      </c>
      <c r="I376" s="42">
        <v>4</v>
      </c>
      <c r="J376" s="42">
        <v>81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6</v>
      </c>
      <c r="D378" s="42">
        <v>0</v>
      </c>
      <c r="E378" s="42">
        <v>246</v>
      </c>
      <c r="F378" s="42">
        <v>4</v>
      </c>
      <c r="G378" s="42">
        <v>12</v>
      </c>
      <c r="H378" s="42">
        <v>67</v>
      </c>
      <c r="I378" s="42">
        <v>3</v>
      </c>
      <c r="J378" s="42">
        <v>157</v>
      </c>
      <c r="K378" s="42">
        <v>15</v>
      </c>
      <c r="L378" s="42">
        <v>21</v>
      </c>
      <c r="M378" s="42">
        <v>37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31</v>
      </c>
      <c r="F380" s="42">
        <v>4</v>
      </c>
      <c r="G380" s="42">
        <v>5</v>
      </c>
      <c r="H380" s="42">
        <v>3</v>
      </c>
      <c r="I380" s="42">
        <v>1</v>
      </c>
      <c r="J380" s="42">
        <v>43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42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87</v>
      </c>
      <c r="F384" s="42">
        <v>20</v>
      </c>
      <c r="G384" s="42">
        <v>3</v>
      </c>
      <c r="H384" s="42">
        <v>6</v>
      </c>
      <c r="I384" s="42">
        <v>1</v>
      </c>
      <c r="J384" s="42">
        <v>29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12</v>
      </c>
      <c r="F385" s="42">
        <v>5</v>
      </c>
      <c r="G385" s="42">
        <v>0</v>
      </c>
      <c r="H385" s="42">
        <v>1</v>
      </c>
      <c r="I385" s="42">
        <v>0</v>
      </c>
      <c r="J385" s="42">
        <v>29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87</v>
      </c>
      <c r="F386" s="42">
        <v>4</v>
      </c>
      <c r="G386" s="42">
        <v>1</v>
      </c>
      <c r="H386" s="42">
        <v>7</v>
      </c>
      <c r="I386" s="42">
        <v>0</v>
      </c>
      <c r="J386" s="42">
        <v>33</v>
      </c>
      <c r="K386" s="42">
        <v>6</v>
      </c>
      <c r="L386" s="42">
        <v>14</v>
      </c>
      <c r="M386" s="42">
        <v>14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3</v>
      </c>
      <c r="I387" s="42">
        <v>1</v>
      </c>
      <c r="J387" s="42">
        <v>15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45</v>
      </c>
      <c r="F394" s="42">
        <v>6</v>
      </c>
      <c r="G394" s="42">
        <v>4</v>
      </c>
      <c r="H394" s="42">
        <v>3</v>
      </c>
      <c r="I394" s="42">
        <v>0</v>
      </c>
      <c r="J394" s="42">
        <v>44</v>
      </c>
      <c r="K394" s="42">
        <v>2</v>
      </c>
      <c r="L394" s="42">
        <v>8</v>
      </c>
      <c r="M394" s="42">
        <v>10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33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34</v>
      </c>
      <c r="F397" s="42">
        <v>6</v>
      </c>
      <c r="G397" s="42">
        <v>0</v>
      </c>
      <c r="H397" s="42">
        <v>2</v>
      </c>
      <c r="I397" s="42">
        <v>0</v>
      </c>
      <c r="J397" s="42">
        <v>7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43</v>
      </c>
      <c r="F398" s="42">
        <v>8</v>
      </c>
      <c r="G398" s="42">
        <v>0</v>
      </c>
      <c r="H398" s="42">
        <v>4</v>
      </c>
      <c r="I398" s="42">
        <v>0</v>
      </c>
      <c r="J398" s="42">
        <v>12</v>
      </c>
      <c r="K398" s="42">
        <v>6</v>
      </c>
      <c r="L398" s="42">
        <v>9</v>
      </c>
      <c r="M398" s="42">
        <v>16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21</v>
      </c>
      <c r="F399" s="42">
        <v>0</v>
      </c>
      <c r="G399" s="42">
        <v>0</v>
      </c>
      <c r="H399" s="42">
        <v>1</v>
      </c>
      <c r="I399" s="42">
        <v>0</v>
      </c>
      <c r="J399" s="42">
        <v>3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18</v>
      </c>
      <c r="F407" s="42">
        <v>4</v>
      </c>
      <c r="G407" s="42">
        <v>0</v>
      </c>
      <c r="H407" s="42">
        <v>2</v>
      </c>
      <c r="I407" s="42">
        <v>1</v>
      </c>
      <c r="J407" s="42">
        <v>5</v>
      </c>
      <c r="K407" s="42">
        <v>3</v>
      </c>
      <c r="L407" s="42">
        <v>3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196</v>
      </c>
      <c r="F411" s="42">
        <v>1</v>
      </c>
      <c r="G411" s="42">
        <v>25</v>
      </c>
      <c r="H411" s="42">
        <v>110</v>
      </c>
      <c r="I411" s="42">
        <v>19</v>
      </c>
      <c r="J411" s="42">
        <v>162</v>
      </c>
      <c r="K411" s="42">
        <v>9</v>
      </c>
      <c r="L411" s="42">
        <v>12</v>
      </c>
      <c r="M411" s="42">
        <v>49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1</v>
      </c>
      <c r="I412" s="42">
        <v>0</v>
      </c>
      <c r="J412" s="42">
        <v>16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4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2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1</v>
      </c>
      <c r="L423" s="42">
        <v>2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16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37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9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79</v>
      </c>
      <c r="F432" s="42">
        <v>3</v>
      </c>
      <c r="G432" s="42">
        <v>16</v>
      </c>
      <c r="H432" s="42">
        <v>59</v>
      </c>
      <c r="I432" s="42">
        <v>15</v>
      </c>
      <c r="J432" s="42">
        <v>90</v>
      </c>
      <c r="K432" s="42">
        <v>1</v>
      </c>
      <c r="L432" s="42">
        <v>18</v>
      </c>
      <c r="M432" s="42">
        <v>19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3</v>
      </c>
      <c r="I433" s="42">
        <v>0</v>
      </c>
      <c r="J433" s="42">
        <v>8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42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14</v>
      </c>
      <c r="F453" s="42">
        <v>0</v>
      </c>
      <c r="G453" s="42">
        <v>1</v>
      </c>
      <c r="H453" s="42">
        <v>0</v>
      </c>
      <c r="I453" s="42">
        <v>0</v>
      </c>
      <c r="J453" s="42">
        <v>6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37</v>
      </c>
      <c r="F454" s="42">
        <v>3</v>
      </c>
      <c r="G454" s="42">
        <v>4</v>
      </c>
      <c r="H454" s="42">
        <v>5</v>
      </c>
      <c r="I454" s="42">
        <v>4</v>
      </c>
      <c r="J454" s="42">
        <v>24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1</v>
      </c>
      <c r="G458" s="42">
        <v>1</v>
      </c>
      <c r="H458" s="42">
        <v>1</v>
      </c>
      <c r="I458" s="42">
        <v>0</v>
      </c>
      <c r="J458" s="42">
        <v>10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2</v>
      </c>
      <c r="H460" s="42">
        <v>1</v>
      </c>
      <c r="I460" s="42">
        <v>0</v>
      </c>
      <c r="J460" s="42">
        <v>30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2</v>
      </c>
      <c r="C462" s="42">
        <v>2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1</v>
      </c>
      <c r="G464" s="42">
        <v>5</v>
      </c>
      <c r="H464" s="42">
        <v>2</v>
      </c>
      <c r="I464" s="42">
        <v>1</v>
      </c>
      <c r="J464" s="42">
        <v>85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150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2</v>
      </c>
      <c r="G469" s="42">
        <v>0</v>
      </c>
      <c r="H469" s="42">
        <v>1</v>
      </c>
      <c r="I469" s="42">
        <v>0</v>
      </c>
      <c r="J469" s="42">
        <v>7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12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2</v>
      </c>
      <c r="G473" s="42">
        <v>1</v>
      </c>
      <c r="H473" s="42">
        <v>2</v>
      </c>
      <c r="I473" s="42">
        <v>0</v>
      </c>
      <c r="J473" s="42">
        <v>15</v>
      </c>
      <c r="K473" s="42">
        <v>0</v>
      </c>
      <c r="L473" s="42">
        <v>3</v>
      </c>
      <c r="M473" s="42">
        <v>9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10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23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92</v>
      </c>
      <c r="F486" s="42">
        <v>3</v>
      </c>
      <c r="G486" s="42">
        <v>0</v>
      </c>
      <c r="H486" s="42">
        <v>23</v>
      </c>
      <c r="I486" s="42">
        <v>1</v>
      </c>
      <c r="J486" s="42">
        <v>81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4</v>
      </c>
      <c r="G487" s="42">
        <v>4</v>
      </c>
      <c r="H487" s="42">
        <v>11</v>
      </c>
      <c r="I487" s="42">
        <v>0</v>
      </c>
      <c r="J487" s="42">
        <v>26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1</v>
      </c>
      <c r="E492" s="42">
        <v>67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23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2</v>
      </c>
      <c r="C494" s="42">
        <v>2</v>
      </c>
      <c r="D494" s="42">
        <v>0</v>
      </c>
      <c r="E494" s="42">
        <v>7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5</v>
      </c>
      <c r="C497" s="42">
        <v>5</v>
      </c>
      <c r="D497" s="42">
        <v>0</v>
      </c>
      <c r="E497" s="42">
        <v>95</v>
      </c>
      <c r="F497" s="42">
        <v>3</v>
      </c>
      <c r="G497" s="42">
        <v>12</v>
      </c>
      <c r="H497" s="42">
        <v>212</v>
      </c>
      <c r="I497" s="42">
        <v>30</v>
      </c>
      <c r="J497" s="42">
        <v>111</v>
      </c>
      <c r="K497" s="42">
        <v>11</v>
      </c>
      <c r="L497" s="42">
        <v>7</v>
      </c>
      <c r="M497" s="42">
        <v>29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10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105</v>
      </c>
      <c r="C510" s="67">
        <v>110</v>
      </c>
      <c r="D510" s="67">
        <v>4</v>
      </c>
      <c r="E510" s="67">
        <v>7597</v>
      </c>
      <c r="F510" s="67">
        <v>444</v>
      </c>
      <c r="G510" s="67">
        <v>642</v>
      </c>
      <c r="H510" s="67">
        <v>3378</v>
      </c>
      <c r="I510" s="67">
        <v>501</v>
      </c>
      <c r="J510" s="67">
        <v>7319</v>
      </c>
      <c r="K510" s="67">
        <v>538</v>
      </c>
      <c r="L510" s="67">
        <v>1325</v>
      </c>
      <c r="M510" s="67">
        <v>1430</v>
      </c>
      <c r="N510" s="67">
        <v>4</v>
      </c>
      <c r="O510" s="67">
        <v>4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581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1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3</v>
      </c>
      <c r="C18" s="42">
        <v>3</v>
      </c>
      <c r="D18" s="42">
        <v>0</v>
      </c>
      <c r="E18" s="42">
        <v>37</v>
      </c>
      <c r="F18" s="42">
        <v>6</v>
      </c>
      <c r="G18" s="42">
        <v>1</v>
      </c>
      <c r="H18" s="42">
        <v>6</v>
      </c>
      <c r="I18" s="42">
        <v>0</v>
      </c>
      <c r="J18" s="42">
        <v>49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11</v>
      </c>
      <c r="C24" s="42">
        <v>11</v>
      </c>
      <c r="D24" s="42">
        <v>0</v>
      </c>
      <c r="E24" s="42">
        <v>86</v>
      </c>
      <c r="F24" s="42">
        <v>2</v>
      </c>
      <c r="G24" s="42">
        <v>16</v>
      </c>
      <c r="H24" s="42">
        <v>181</v>
      </c>
      <c r="I24" s="42">
        <v>20</v>
      </c>
      <c r="J24" s="42">
        <v>121</v>
      </c>
      <c r="K24" s="42">
        <v>5</v>
      </c>
      <c r="L24" s="42">
        <v>10</v>
      </c>
      <c r="M24" s="42">
        <v>35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1</v>
      </c>
      <c r="L29" s="42">
        <v>3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11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0</v>
      </c>
      <c r="G38" s="42">
        <v>0</v>
      </c>
      <c r="H38" s="42">
        <v>0</v>
      </c>
      <c r="I38" s="42">
        <v>0</v>
      </c>
      <c r="J38" s="42">
        <v>8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80</v>
      </c>
      <c r="F42" s="42">
        <v>6</v>
      </c>
      <c r="G42" s="42">
        <v>0</v>
      </c>
      <c r="H42" s="42">
        <v>18</v>
      </c>
      <c r="I42" s="42">
        <v>1</v>
      </c>
      <c r="J42" s="42">
        <v>65</v>
      </c>
      <c r="K42" s="42">
        <v>2</v>
      </c>
      <c r="L42" s="42">
        <v>17</v>
      </c>
      <c r="M42" s="42">
        <v>26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2</v>
      </c>
      <c r="C43" s="42">
        <v>2</v>
      </c>
      <c r="D43" s="42">
        <v>0</v>
      </c>
      <c r="E43" s="42">
        <v>19</v>
      </c>
      <c r="F43" s="42">
        <v>2</v>
      </c>
      <c r="G43" s="42">
        <v>0</v>
      </c>
      <c r="H43" s="42">
        <v>0</v>
      </c>
      <c r="I43" s="42">
        <v>2</v>
      </c>
      <c r="J43" s="42">
        <v>1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53</v>
      </c>
      <c r="F55" s="42">
        <v>0</v>
      </c>
      <c r="G55" s="42">
        <v>20</v>
      </c>
      <c r="H55" s="42">
        <v>20</v>
      </c>
      <c r="I55" s="42">
        <v>3</v>
      </c>
      <c r="J55" s="42">
        <v>114</v>
      </c>
      <c r="K55" s="42">
        <v>9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9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35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8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45</v>
      </c>
      <c r="F73" s="42">
        <v>1</v>
      </c>
      <c r="G73" s="42">
        <v>4</v>
      </c>
      <c r="H73" s="42">
        <v>9</v>
      </c>
      <c r="I73" s="42">
        <v>0</v>
      </c>
      <c r="J73" s="42">
        <v>22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1</v>
      </c>
      <c r="G74" s="42">
        <v>7</v>
      </c>
      <c r="H74" s="42">
        <v>70</v>
      </c>
      <c r="I74" s="42">
        <v>12</v>
      </c>
      <c r="J74" s="42">
        <v>83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4</v>
      </c>
      <c r="G78" s="42">
        <v>1</v>
      </c>
      <c r="H78" s="42">
        <v>5</v>
      </c>
      <c r="I78" s="42">
        <v>0</v>
      </c>
      <c r="J78" s="42">
        <v>28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3</v>
      </c>
      <c r="H90" s="42">
        <v>2</v>
      </c>
      <c r="I90" s="42">
        <v>0</v>
      </c>
      <c r="J90" s="42">
        <v>32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1</v>
      </c>
      <c r="I91" s="42">
        <v>0</v>
      </c>
      <c r="J91" s="42">
        <v>14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1</v>
      </c>
      <c r="C92" s="42">
        <v>1</v>
      </c>
      <c r="D92" s="42">
        <v>0</v>
      </c>
      <c r="E92" s="42">
        <v>249</v>
      </c>
      <c r="F92" s="42">
        <v>1</v>
      </c>
      <c r="G92" s="42">
        <v>49</v>
      </c>
      <c r="H92" s="42">
        <v>233</v>
      </c>
      <c r="I92" s="42">
        <v>27</v>
      </c>
      <c r="J92" s="42">
        <v>386</v>
      </c>
      <c r="K92" s="42">
        <v>8</v>
      </c>
      <c r="L92" s="42">
        <v>36</v>
      </c>
      <c r="M92" s="42">
        <v>45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74</v>
      </c>
      <c r="F95" s="42">
        <v>0</v>
      </c>
      <c r="G95" s="42">
        <v>6</v>
      </c>
      <c r="H95" s="42">
        <v>13</v>
      </c>
      <c r="I95" s="42">
        <v>2</v>
      </c>
      <c r="J95" s="42">
        <v>48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0</v>
      </c>
      <c r="G102" s="42">
        <v>7</v>
      </c>
      <c r="H102" s="42">
        <v>12</v>
      </c>
      <c r="I102" s="42">
        <v>1</v>
      </c>
      <c r="J102" s="42">
        <v>36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11</v>
      </c>
      <c r="F103" s="42">
        <v>0</v>
      </c>
      <c r="G103" s="42">
        <v>0</v>
      </c>
      <c r="H103" s="42">
        <v>5</v>
      </c>
      <c r="I103" s="42">
        <v>0</v>
      </c>
      <c r="J103" s="42">
        <v>45</v>
      </c>
      <c r="K103" s="42">
        <v>0</v>
      </c>
      <c r="L103" s="42">
        <v>3</v>
      </c>
      <c r="M103" s="42">
        <v>5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6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15</v>
      </c>
      <c r="C108" s="42">
        <v>20</v>
      </c>
      <c r="D108" s="42">
        <v>0</v>
      </c>
      <c r="E108" s="42">
        <v>293</v>
      </c>
      <c r="F108" s="42">
        <v>0</v>
      </c>
      <c r="G108" s="42">
        <v>93</v>
      </c>
      <c r="H108" s="42">
        <v>125</v>
      </c>
      <c r="I108" s="42">
        <v>34</v>
      </c>
      <c r="J108" s="42">
        <v>491</v>
      </c>
      <c r="K108" s="42">
        <v>20</v>
      </c>
      <c r="L108" s="42">
        <v>10</v>
      </c>
      <c r="M108" s="42">
        <v>40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3</v>
      </c>
      <c r="C121" s="42">
        <v>3</v>
      </c>
      <c r="D121" s="42">
        <v>0</v>
      </c>
      <c r="E121" s="42">
        <v>33</v>
      </c>
      <c r="F121" s="42">
        <v>0</v>
      </c>
      <c r="G121" s="42">
        <v>0</v>
      </c>
      <c r="H121" s="42">
        <v>14</v>
      </c>
      <c r="I121" s="42">
        <v>2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10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34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8</v>
      </c>
      <c r="M137" s="42">
        <v>23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17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1</v>
      </c>
      <c r="G153" s="42">
        <v>2</v>
      </c>
      <c r="H153" s="42">
        <v>12</v>
      </c>
      <c r="I153" s="42">
        <v>1</v>
      </c>
      <c r="J153" s="42">
        <v>35</v>
      </c>
      <c r="K153" s="42">
        <v>3</v>
      </c>
      <c r="L153" s="42">
        <v>26</v>
      </c>
      <c r="M153" s="42">
        <v>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2</v>
      </c>
      <c r="I154" s="42">
        <v>0</v>
      </c>
      <c r="J154" s="42">
        <v>11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3</v>
      </c>
      <c r="G155" s="42">
        <v>3</v>
      </c>
      <c r="H155" s="42">
        <v>3</v>
      </c>
      <c r="I155" s="42">
        <v>1</v>
      </c>
      <c r="J155" s="42">
        <v>9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4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54</v>
      </c>
      <c r="F160" s="42">
        <v>1</v>
      </c>
      <c r="G160" s="42">
        <v>13</v>
      </c>
      <c r="H160" s="42">
        <v>7</v>
      </c>
      <c r="I160" s="42">
        <v>0</v>
      </c>
      <c r="J160" s="42">
        <v>68</v>
      </c>
      <c r="K160" s="42">
        <v>15</v>
      </c>
      <c r="L160" s="42">
        <v>10</v>
      </c>
      <c r="M160" s="42">
        <v>20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46</v>
      </c>
      <c r="F169" s="42">
        <v>0</v>
      </c>
      <c r="G169" s="42">
        <v>6</v>
      </c>
      <c r="H169" s="42">
        <v>27</v>
      </c>
      <c r="I169" s="42">
        <v>3</v>
      </c>
      <c r="J169" s="42">
        <v>81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1</v>
      </c>
      <c r="H170" s="42">
        <v>1</v>
      </c>
      <c r="I170" s="42">
        <v>0</v>
      </c>
      <c r="J170" s="42">
        <v>23</v>
      </c>
      <c r="K170" s="42">
        <v>0</v>
      </c>
      <c r="L170" s="42">
        <v>24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36</v>
      </c>
      <c r="F174" s="42">
        <v>0</v>
      </c>
      <c r="G174" s="42">
        <v>7</v>
      </c>
      <c r="H174" s="42">
        <v>4</v>
      </c>
      <c r="I174" s="42">
        <v>3</v>
      </c>
      <c r="J174" s="42">
        <v>48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1</v>
      </c>
      <c r="L177" s="42">
        <v>1</v>
      </c>
      <c r="M177" s="42">
        <v>2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2</v>
      </c>
      <c r="C181" s="42">
        <v>2</v>
      </c>
      <c r="D181" s="42">
        <v>0</v>
      </c>
      <c r="E181" s="42">
        <v>10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1</v>
      </c>
      <c r="H185" s="42">
        <v>2</v>
      </c>
      <c r="I185" s="42">
        <v>0</v>
      </c>
      <c r="J185" s="42">
        <v>22</v>
      </c>
      <c r="K185" s="42">
        <v>1</v>
      </c>
      <c r="L185" s="42">
        <v>24</v>
      </c>
      <c r="M185" s="42">
        <v>10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32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14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2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0</v>
      </c>
      <c r="G194" s="42">
        <v>1</v>
      </c>
      <c r="H194" s="42">
        <v>0</v>
      </c>
      <c r="I194" s="42">
        <v>2</v>
      </c>
      <c r="J194" s="42">
        <v>45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7</v>
      </c>
      <c r="C197" s="42">
        <v>7</v>
      </c>
      <c r="D197" s="42">
        <v>1</v>
      </c>
      <c r="E197" s="42">
        <v>130</v>
      </c>
      <c r="F197" s="42">
        <v>3</v>
      </c>
      <c r="G197" s="42">
        <v>30</v>
      </c>
      <c r="H197" s="42">
        <v>115</v>
      </c>
      <c r="I197" s="42">
        <v>17</v>
      </c>
      <c r="J197" s="42">
        <v>168</v>
      </c>
      <c r="K197" s="42">
        <v>5</v>
      </c>
      <c r="L197" s="42">
        <v>12</v>
      </c>
      <c r="M197" s="42">
        <v>22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1</v>
      </c>
      <c r="E199" s="42">
        <v>26</v>
      </c>
      <c r="F199" s="42">
        <v>1</v>
      </c>
      <c r="G199" s="42">
        <v>4</v>
      </c>
      <c r="H199" s="42">
        <v>33</v>
      </c>
      <c r="I199" s="42">
        <v>1</v>
      </c>
      <c r="J199" s="42">
        <v>46</v>
      </c>
      <c r="K199" s="42">
        <v>3</v>
      </c>
      <c r="L199" s="42">
        <v>43</v>
      </c>
      <c r="M199" s="42">
        <v>23</v>
      </c>
      <c r="N199" s="42">
        <v>2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11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1</v>
      </c>
      <c r="I212" s="42">
        <v>0</v>
      </c>
      <c r="J212" s="42">
        <v>47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0</v>
      </c>
      <c r="G213" s="42">
        <v>1</v>
      </c>
      <c r="H213" s="42">
        <v>2</v>
      </c>
      <c r="I213" s="42">
        <v>0</v>
      </c>
      <c r="J213" s="42">
        <v>14</v>
      </c>
      <c r="K213" s="42">
        <v>1</v>
      </c>
      <c r="L213" s="42">
        <v>2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57</v>
      </c>
      <c r="F214" s="42">
        <v>1</v>
      </c>
      <c r="G214" s="42">
        <v>1</v>
      </c>
      <c r="H214" s="42">
        <v>2</v>
      </c>
      <c r="I214" s="42">
        <v>0</v>
      </c>
      <c r="J214" s="42">
        <v>48</v>
      </c>
      <c r="K214" s="42">
        <v>3</v>
      </c>
      <c r="L214" s="42">
        <v>5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2</v>
      </c>
      <c r="D216" s="42">
        <v>0</v>
      </c>
      <c r="E216" s="42">
        <v>34</v>
      </c>
      <c r="F216" s="42">
        <v>0</v>
      </c>
      <c r="G216" s="42">
        <v>1</v>
      </c>
      <c r="H216" s="42">
        <v>5</v>
      </c>
      <c r="I216" s="42">
        <v>0</v>
      </c>
      <c r="J216" s="42">
        <v>13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10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12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3</v>
      </c>
      <c r="I223" s="42">
        <v>0</v>
      </c>
      <c r="J223" s="42">
        <v>1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2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2</v>
      </c>
      <c r="G234" s="42">
        <v>0</v>
      </c>
      <c r="H234" s="42">
        <v>5</v>
      </c>
      <c r="I234" s="42">
        <v>0</v>
      </c>
      <c r="J234" s="42">
        <v>10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8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25</v>
      </c>
      <c r="F242" s="42">
        <v>4</v>
      </c>
      <c r="G242" s="42">
        <v>1</v>
      </c>
      <c r="H242" s="42">
        <v>2</v>
      </c>
      <c r="I242" s="42">
        <v>0</v>
      </c>
      <c r="J242" s="42">
        <v>27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3</v>
      </c>
      <c r="C244" s="42">
        <v>3</v>
      </c>
      <c r="D244" s="42">
        <v>0</v>
      </c>
      <c r="E244" s="42">
        <v>38</v>
      </c>
      <c r="F244" s="42">
        <v>1</v>
      </c>
      <c r="G244" s="42">
        <v>7</v>
      </c>
      <c r="H244" s="42">
        <v>5</v>
      </c>
      <c r="I244" s="42">
        <v>1</v>
      </c>
      <c r="J244" s="42">
        <v>48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2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21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3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1</v>
      </c>
      <c r="E271" s="42">
        <v>50</v>
      </c>
      <c r="F271" s="42">
        <v>2</v>
      </c>
      <c r="G271" s="42">
        <v>1</v>
      </c>
      <c r="H271" s="42">
        <v>7</v>
      </c>
      <c r="I271" s="42">
        <v>1</v>
      </c>
      <c r="J271" s="42">
        <v>43</v>
      </c>
      <c r="K271" s="42">
        <v>2</v>
      </c>
      <c r="L271" s="42">
        <v>48</v>
      </c>
      <c r="M271" s="42">
        <v>26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1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8</v>
      </c>
      <c r="F293" s="42">
        <v>0</v>
      </c>
      <c r="G293" s="42">
        <v>0</v>
      </c>
      <c r="H293" s="42">
        <v>2</v>
      </c>
      <c r="I293" s="42">
        <v>0</v>
      </c>
      <c r="J293" s="42">
        <v>11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20</v>
      </c>
      <c r="F297" s="42">
        <v>1</v>
      </c>
      <c r="G297" s="42">
        <v>0</v>
      </c>
      <c r="H297" s="42">
        <v>4</v>
      </c>
      <c r="I297" s="42">
        <v>0</v>
      </c>
      <c r="J297" s="42">
        <v>27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201</v>
      </c>
      <c r="F300" s="42">
        <v>3</v>
      </c>
      <c r="G300" s="42">
        <v>31</v>
      </c>
      <c r="H300" s="42">
        <v>105</v>
      </c>
      <c r="I300" s="42">
        <v>20</v>
      </c>
      <c r="J300" s="42">
        <v>155</v>
      </c>
      <c r="K300" s="42">
        <v>8</v>
      </c>
      <c r="L300" s="42">
        <v>26</v>
      </c>
      <c r="M300" s="42">
        <v>31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46</v>
      </c>
      <c r="F304" s="42">
        <v>1</v>
      </c>
      <c r="G304" s="42">
        <v>2</v>
      </c>
      <c r="H304" s="42">
        <v>12</v>
      </c>
      <c r="I304" s="42">
        <v>6</v>
      </c>
      <c r="J304" s="42">
        <v>43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16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4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1</v>
      </c>
      <c r="G309" s="42">
        <v>1</v>
      </c>
      <c r="H309" s="42">
        <v>1</v>
      </c>
      <c r="I309" s="42">
        <v>0</v>
      </c>
      <c r="J309" s="42">
        <v>30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2</v>
      </c>
      <c r="C311" s="42">
        <v>2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0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32</v>
      </c>
      <c r="F314" s="42">
        <v>0</v>
      </c>
      <c r="G314" s="42">
        <v>8</v>
      </c>
      <c r="H314" s="42">
        <v>3</v>
      </c>
      <c r="I314" s="42">
        <v>6</v>
      </c>
      <c r="J314" s="42">
        <v>14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5</v>
      </c>
      <c r="C317" s="42">
        <v>5</v>
      </c>
      <c r="D317" s="42">
        <v>0</v>
      </c>
      <c r="E317" s="42">
        <v>142</v>
      </c>
      <c r="F317" s="42">
        <v>0</v>
      </c>
      <c r="G317" s="42">
        <v>8</v>
      </c>
      <c r="H317" s="42">
        <v>49</v>
      </c>
      <c r="I317" s="42">
        <v>8</v>
      </c>
      <c r="J317" s="42">
        <v>118</v>
      </c>
      <c r="K317" s="42">
        <v>15</v>
      </c>
      <c r="L317" s="42">
        <v>39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2</v>
      </c>
      <c r="L321" s="42">
        <v>0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0</v>
      </c>
      <c r="E323" s="42">
        <v>183</v>
      </c>
      <c r="F323" s="42">
        <v>9</v>
      </c>
      <c r="G323" s="42">
        <v>14</v>
      </c>
      <c r="H323" s="42">
        <v>136</v>
      </c>
      <c r="I323" s="42">
        <v>6</v>
      </c>
      <c r="J323" s="42">
        <v>193</v>
      </c>
      <c r="K323" s="42">
        <v>10</v>
      </c>
      <c r="L323" s="42">
        <v>15</v>
      </c>
      <c r="M323" s="42">
        <v>38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4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0</v>
      </c>
      <c r="H337" s="42">
        <v>9</v>
      </c>
      <c r="I337" s="42">
        <v>2</v>
      </c>
      <c r="J337" s="42">
        <v>19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17</v>
      </c>
      <c r="D338" s="42">
        <v>0</v>
      </c>
      <c r="E338" s="42">
        <v>1369</v>
      </c>
      <c r="F338" s="42">
        <v>3</v>
      </c>
      <c r="G338" s="42">
        <v>138</v>
      </c>
      <c r="H338" s="42">
        <v>1556</v>
      </c>
      <c r="I338" s="42">
        <v>201</v>
      </c>
      <c r="J338" s="42">
        <v>1516</v>
      </c>
      <c r="K338" s="42">
        <v>59</v>
      </c>
      <c r="L338" s="42">
        <v>191</v>
      </c>
      <c r="M338" s="42">
        <v>220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1</v>
      </c>
      <c r="L348" s="42">
        <v>6</v>
      </c>
      <c r="M348" s="42">
        <v>2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155</v>
      </c>
      <c r="F356" s="42">
        <v>3</v>
      </c>
      <c r="G356" s="42">
        <v>8</v>
      </c>
      <c r="H356" s="42">
        <v>147</v>
      </c>
      <c r="I356" s="42">
        <v>3</v>
      </c>
      <c r="J356" s="42">
        <v>104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11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12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1</v>
      </c>
      <c r="I369" s="42">
        <v>0</v>
      </c>
      <c r="J369" s="42">
        <v>18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93</v>
      </c>
      <c r="F376" s="42">
        <v>3</v>
      </c>
      <c r="G376" s="42">
        <v>6</v>
      </c>
      <c r="H376" s="42">
        <v>17</v>
      </c>
      <c r="I376" s="42">
        <v>2</v>
      </c>
      <c r="J376" s="42">
        <v>83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5</v>
      </c>
      <c r="D378" s="42">
        <v>1</v>
      </c>
      <c r="E378" s="42">
        <v>233</v>
      </c>
      <c r="F378" s="42">
        <v>3</v>
      </c>
      <c r="G378" s="42">
        <v>16</v>
      </c>
      <c r="H378" s="42">
        <v>53</v>
      </c>
      <c r="I378" s="42">
        <v>2</v>
      </c>
      <c r="J378" s="42">
        <v>218</v>
      </c>
      <c r="K378" s="42">
        <v>26</v>
      </c>
      <c r="L378" s="42">
        <v>37</v>
      </c>
      <c r="M378" s="42">
        <v>38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32</v>
      </c>
      <c r="F380" s="42">
        <v>1</v>
      </c>
      <c r="G380" s="42">
        <v>0</v>
      </c>
      <c r="H380" s="42">
        <v>1</v>
      </c>
      <c r="I380" s="42">
        <v>0</v>
      </c>
      <c r="J380" s="42">
        <v>47</v>
      </c>
      <c r="K380" s="42">
        <v>5</v>
      </c>
      <c r="L380" s="42">
        <v>21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64</v>
      </c>
      <c r="F382" s="42">
        <v>3</v>
      </c>
      <c r="G382" s="42">
        <v>1</v>
      </c>
      <c r="H382" s="42">
        <v>4</v>
      </c>
      <c r="I382" s="42">
        <v>1</v>
      </c>
      <c r="J382" s="42">
        <v>12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1</v>
      </c>
      <c r="E384" s="42">
        <v>67</v>
      </c>
      <c r="F384" s="42">
        <v>13</v>
      </c>
      <c r="G384" s="42">
        <v>0</v>
      </c>
      <c r="H384" s="42">
        <v>5</v>
      </c>
      <c r="I384" s="42">
        <v>0</v>
      </c>
      <c r="J384" s="42">
        <v>40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13</v>
      </c>
      <c r="F385" s="42">
        <v>3</v>
      </c>
      <c r="G385" s="42">
        <v>1</v>
      </c>
      <c r="H385" s="42">
        <v>1</v>
      </c>
      <c r="I385" s="42">
        <v>0</v>
      </c>
      <c r="J385" s="42">
        <v>20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81</v>
      </c>
      <c r="F386" s="42">
        <v>4</v>
      </c>
      <c r="G386" s="42">
        <v>4</v>
      </c>
      <c r="H386" s="42">
        <v>7</v>
      </c>
      <c r="I386" s="42">
        <v>0</v>
      </c>
      <c r="J386" s="42">
        <v>45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4</v>
      </c>
      <c r="I387" s="42">
        <v>0</v>
      </c>
      <c r="J387" s="42">
        <v>14</v>
      </c>
      <c r="K387" s="42">
        <v>3</v>
      </c>
      <c r="L387" s="42">
        <v>3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4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43</v>
      </c>
      <c r="F394" s="42">
        <v>1</v>
      </c>
      <c r="G394" s="42">
        <v>0</v>
      </c>
      <c r="H394" s="42">
        <v>16</v>
      </c>
      <c r="I394" s="42">
        <v>0</v>
      </c>
      <c r="J394" s="42">
        <v>33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16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45</v>
      </c>
      <c r="F398" s="42">
        <v>9</v>
      </c>
      <c r="G398" s="42">
        <v>3</v>
      </c>
      <c r="H398" s="42">
        <v>5</v>
      </c>
      <c r="I398" s="42">
        <v>1</v>
      </c>
      <c r="J398" s="42">
        <v>17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6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6</v>
      </c>
      <c r="C411" s="42">
        <v>6</v>
      </c>
      <c r="D411" s="42">
        <v>1</v>
      </c>
      <c r="E411" s="42">
        <v>230</v>
      </c>
      <c r="F411" s="42">
        <v>1</v>
      </c>
      <c r="G411" s="42">
        <v>37</v>
      </c>
      <c r="H411" s="42">
        <v>108</v>
      </c>
      <c r="I411" s="42">
        <v>13</v>
      </c>
      <c r="J411" s="42">
        <v>143</v>
      </c>
      <c r="K411" s="42">
        <v>4</v>
      </c>
      <c r="L411" s="42">
        <v>16</v>
      </c>
      <c r="M411" s="42">
        <v>64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1</v>
      </c>
      <c r="L412" s="42">
        <v>14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28</v>
      </c>
      <c r="F413" s="42">
        <v>2</v>
      </c>
      <c r="G413" s="42">
        <v>3</v>
      </c>
      <c r="H413" s="42">
        <v>0</v>
      </c>
      <c r="I413" s="42">
        <v>0</v>
      </c>
      <c r="J413" s="42">
        <v>9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</v>
      </c>
      <c r="F414" s="42">
        <v>0</v>
      </c>
      <c r="G414" s="42">
        <v>1</v>
      </c>
      <c r="H414" s="42">
        <v>1</v>
      </c>
      <c r="I414" s="42">
        <v>0</v>
      </c>
      <c r="J414" s="42">
        <v>16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14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1</v>
      </c>
      <c r="H424" s="42">
        <v>5</v>
      </c>
      <c r="I424" s="42">
        <v>0</v>
      </c>
      <c r="J424" s="42">
        <v>7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1</v>
      </c>
      <c r="L425" s="42">
        <v>7</v>
      </c>
      <c r="M425" s="42">
        <v>7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44</v>
      </c>
      <c r="F431" s="42">
        <v>0</v>
      </c>
      <c r="G431" s="42">
        <v>8</v>
      </c>
      <c r="H431" s="42">
        <v>15</v>
      </c>
      <c r="I431" s="42">
        <v>2</v>
      </c>
      <c r="J431" s="42">
        <v>42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97</v>
      </c>
      <c r="F432" s="42">
        <v>0</v>
      </c>
      <c r="G432" s="42">
        <v>10</v>
      </c>
      <c r="H432" s="42">
        <v>69</v>
      </c>
      <c r="I432" s="42">
        <v>12</v>
      </c>
      <c r="J432" s="42">
        <v>80</v>
      </c>
      <c r="K432" s="42">
        <v>3</v>
      </c>
      <c r="L432" s="42">
        <v>10</v>
      </c>
      <c r="M432" s="42">
        <v>34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21</v>
      </c>
      <c r="F433" s="42">
        <v>1</v>
      </c>
      <c r="G433" s="42">
        <v>0</v>
      </c>
      <c r="H433" s="42">
        <v>3</v>
      </c>
      <c r="I433" s="42">
        <v>0</v>
      </c>
      <c r="J433" s="42">
        <v>5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4</v>
      </c>
      <c r="K434" s="42">
        <v>1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9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14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49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14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6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35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33</v>
      </c>
      <c r="F464" s="42">
        <v>0</v>
      </c>
      <c r="G464" s="42">
        <v>1</v>
      </c>
      <c r="H464" s="42">
        <v>4</v>
      </c>
      <c r="I464" s="42">
        <v>1</v>
      </c>
      <c r="J464" s="42">
        <v>75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154</v>
      </c>
      <c r="F465" s="42">
        <v>0</v>
      </c>
      <c r="G465" s="42">
        <v>15</v>
      </c>
      <c r="H465" s="42">
        <v>14</v>
      </c>
      <c r="I465" s="42">
        <v>0</v>
      </c>
      <c r="J465" s="42">
        <v>46</v>
      </c>
      <c r="K465" s="42">
        <v>0</v>
      </c>
      <c r="L465" s="42">
        <v>9</v>
      </c>
      <c r="M465" s="42">
        <v>10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11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8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6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2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124</v>
      </c>
      <c r="F486" s="42">
        <v>8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20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68</v>
      </c>
      <c r="F487" s="42">
        <v>0</v>
      </c>
      <c r="G487" s="42">
        <v>0</v>
      </c>
      <c r="H487" s="42">
        <v>6</v>
      </c>
      <c r="I487" s="42">
        <v>0</v>
      </c>
      <c r="J487" s="42">
        <v>31</v>
      </c>
      <c r="K487" s="42">
        <v>6</v>
      </c>
      <c r="L487" s="42">
        <v>12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5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122</v>
      </c>
      <c r="F497" s="42">
        <v>5</v>
      </c>
      <c r="G497" s="42">
        <v>14</v>
      </c>
      <c r="H497" s="42">
        <v>197</v>
      </c>
      <c r="I497" s="42">
        <v>36</v>
      </c>
      <c r="J497" s="42">
        <v>127</v>
      </c>
      <c r="K497" s="42">
        <v>11</v>
      </c>
      <c r="L497" s="42">
        <v>5</v>
      </c>
      <c r="M497" s="42">
        <v>38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2</v>
      </c>
      <c r="C509" s="42">
        <v>2</v>
      </c>
      <c r="D509" s="42">
        <v>0</v>
      </c>
      <c r="E509" s="42">
        <v>43</v>
      </c>
      <c r="F509" s="42">
        <v>0</v>
      </c>
      <c r="G509" s="42">
        <v>0</v>
      </c>
      <c r="H509" s="42">
        <v>0</v>
      </c>
      <c r="I509" s="42">
        <v>0</v>
      </c>
      <c r="J509" s="42">
        <v>12</v>
      </c>
      <c r="K509" s="42">
        <v>5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163</v>
      </c>
      <c r="C510" s="67">
        <v>171</v>
      </c>
      <c r="D510" s="67">
        <v>6</v>
      </c>
      <c r="E510" s="67">
        <v>7541</v>
      </c>
      <c r="F510" s="67">
        <v>388</v>
      </c>
      <c r="G510" s="67">
        <v>718</v>
      </c>
      <c r="H510" s="67">
        <v>3717</v>
      </c>
      <c r="I510" s="67">
        <v>481</v>
      </c>
      <c r="J510" s="67">
        <v>7086</v>
      </c>
      <c r="K510" s="67">
        <v>588</v>
      </c>
      <c r="L510" s="67">
        <v>1396</v>
      </c>
      <c r="M510" s="67">
        <v>1454</v>
      </c>
      <c r="N510" s="67">
        <v>7</v>
      </c>
      <c r="O510" s="67">
        <v>5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582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53</v>
      </c>
      <c r="F18" s="42">
        <v>8</v>
      </c>
      <c r="G18" s="42">
        <v>1</v>
      </c>
      <c r="H18" s="42">
        <v>8</v>
      </c>
      <c r="I18" s="42">
        <v>0</v>
      </c>
      <c r="J18" s="42">
        <v>43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73</v>
      </c>
      <c r="F24" s="42">
        <v>0</v>
      </c>
      <c r="G24" s="42">
        <v>22</v>
      </c>
      <c r="H24" s="42">
        <v>189</v>
      </c>
      <c r="I24" s="42">
        <v>24</v>
      </c>
      <c r="J24" s="42">
        <v>126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15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15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5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3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1</v>
      </c>
      <c r="E42" s="42">
        <v>77</v>
      </c>
      <c r="F42" s="42">
        <v>4</v>
      </c>
      <c r="G42" s="42">
        <v>0</v>
      </c>
      <c r="H42" s="42">
        <v>10</v>
      </c>
      <c r="I42" s="42">
        <v>0</v>
      </c>
      <c r="J42" s="42">
        <v>64</v>
      </c>
      <c r="K42" s="42">
        <v>6</v>
      </c>
      <c r="L42" s="42">
        <v>16</v>
      </c>
      <c r="M42" s="42">
        <v>17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12</v>
      </c>
      <c r="F43" s="42">
        <v>2</v>
      </c>
      <c r="G43" s="42">
        <v>0</v>
      </c>
      <c r="H43" s="42">
        <v>6</v>
      </c>
      <c r="I43" s="42">
        <v>1</v>
      </c>
      <c r="J43" s="42">
        <v>5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42</v>
      </c>
      <c r="F55" s="42">
        <v>0</v>
      </c>
      <c r="G55" s="42">
        <v>12</v>
      </c>
      <c r="H55" s="42">
        <v>7</v>
      </c>
      <c r="I55" s="42">
        <v>0</v>
      </c>
      <c r="J55" s="42">
        <v>88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15</v>
      </c>
      <c r="F61" s="42">
        <v>1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41</v>
      </c>
      <c r="F73" s="42">
        <v>6</v>
      </c>
      <c r="G73" s="42">
        <v>4</v>
      </c>
      <c r="H73" s="42">
        <v>6</v>
      </c>
      <c r="I73" s="42">
        <v>0</v>
      </c>
      <c r="J73" s="42">
        <v>39</v>
      </c>
      <c r="K73" s="42">
        <v>9</v>
      </c>
      <c r="L73" s="42">
        <v>8</v>
      </c>
      <c r="M73" s="42">
        <v>27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82</v>
      </c>
      <c r="F74" s="42">
        <v>1</v>
      </c>
      <c r="G74" s="42">
        <v>12</v>
      </c>
      <c r="H74" s="42">
        <v>70</v>
      </c>
      <c r="I74" s="42">
        <v>7</v>
      </c>
      <c r="J74" s="42">
        <v>87</v>
      </c>
      <c r="K74" s="42">
        <v>4</v>
      </c>
      <c r="L74" s="42">
        <v>30</v>
      </c>
      <c r="M74" s="42">
        <v>14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42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51</v>
      </c>
      <c r="F84" s="42">
        <v>1</v>
      </c>
      <c r="G84" s="42">
        <v>14</v>
      </c>
      <c r="H84" s="42">
        <v>17</v>
      </c>
      <c r="I84" s="42">
        <v>4</v>
      </c>
      <c r="J84" s="42">
        <v>31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4</v>
      </c>
      <c r="C92" s="42">
        <v>4</v>
      </c>
      <c r="D92" s="42">
        <v>1</v>
      </c>
      <c r="E92" s="42">
        <v>278</v>
      </c>
      <c r="F92" s="42">
        <v>0</v>
      </c>
      <c r="G92" s="42">
        <v>33</v>
      </c>
      <c r="H92" s="42">
        <v>226</v>
      </c>
      <c r="I92" s="42">
        <v>17</v>
      </c>
      <c r="J92" s="42">
        <v>292</v>
      </c>
      <c r="K92" s="42">
        <v>7</v>
      </c>
      <c r="L92" s="42">
        <v>32</v>
      </c>
      <c r="M92" s="42">
        <v>48</v>
      </c>
      <c r="N92" s="42">
        <v>1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79</v>
      </c>
      <c r="F95" s="42">
        <v>0</v>
      </c>
      <c r="G95" s="42">
        <v>6</v>
      </c>
      <c r="H95" s="42">
        <v>9</v>
      </c>
      <c r="I95" s="42">
        <v>0</v>
      </c>
      <c r="J95" s="42">
        <v>46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5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1</v>
      </c>
      <c r="E102" s="42">
        <v>34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7</v>
      </c>
      <c r="L102" s="42">
        <v>1</v>
      </c>
      <c r="M102" s="42">
        <v>6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14</v>
      </c>
      <c r="F103" s="42">
        <v>1</v>
      </c>
      <c r="G103" s="42">
        <v>1</v>
      </c>
      <c r="H103" s="42">
        <v>0</v>
      </c>
      <c r="I103" s="42">
        <v>0</v>
      </c>
      <c r="J103" s="42">
        <v>83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2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4</v>
      </c>
      <c r="C108" s="42">
        <v>4</v>
      </c>
      <c r="D108" s="42">
        <v>0</v>
      </c>
      <c r="E108" s="42">
        <v>313</v>
      </c>
      <c r="F108" s="42">
        <v>0</v>
      </c>
      <c r="G108" s="42">
        <v>67</v>
      </c>
      <c r="H108" s="42">
        <v>125</v>
      </c>
      <c r="I108" s="42">
        <v>18</v>
      </c>
      <c r="J108" s="42">
        <v>485</v>
      </c>
      <c r="K108" s="42">
        <v>26</v>
      </c>
      <c r="L108" s="42">
        <v>15</v>
      </c>
      <c r="M108" s="42">
        <v>45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12</v>
      </c>
      <c r="M116" s="42">
        <v>23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9</v>
      </c>
      <c r="F119" s="42">
        <v>0</v>
      </c>
      <c r="G119" s="42">
        <v>0</v>
      </c>
      <c r="H119" s="42">
        <v>0</v>
      </c>
      <c r="I119" s="42">
        <v>0</v>
      </c>
      <c r="J119" s="42">
        <v>4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14</v>
      </c>
      <c r="F121" s="42">
        <v>0</v>
      </c>
      <c r="G121" s="42">
        <v>3</v>
      </c>
      <c r="H121" s="42">
        <v>8</v>
      </c>
      <c r="I121" s="42">
        <v>2</v>
      </c>
      <c r="J121" s="42">
        <v>10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8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31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3</v>
      </c>
      <c r="I144" s="42">
        <v>0</v>
      </c>
      <c r="J144" s="42">
        <v>12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6</v>
      </c>
      <c r="G148" s="42">
        <v>1</v>
      </c>
      <c r="H148" s="42">
        <v>1</v>
      </c>
      <c r="I148" s="42">
        <v>1</v>
      </c>
      <c r="J148" s="42">
        <v>25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14</v>
      </c>
      <c r="F153" s="42">
        <v>0</v>
      </c>
      <c r="G153" s="42">
        <v>0</v>
      </c>
      <c r="H153" s="42">
        <v>16</v>
      </c>
      <c r="I153" s="42">
        <v>1</v>
      </c>
      <c r="J153" s="42">
        <v>30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2</v>
      </c>
      <c r="I154" s="42">
        <v>0</v>
      </c>
      <c r="J154" s="42">
        <v>9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6</v>
      </c>
      <c r="G155" s="42">
        <v>3</v>
      </c>
      <c r="H155" s="42">
        <v>1</v>
      </c>
      <c r="I155" s="42">
        <v>0</v>
      </c>
      <c r="J155" s="42">
        <v>12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3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50</v>
      </c>
      <c r="F160" s="42">
        <v>0</v>
      </c>
      <c r="G160" s="42">
        <v>10</v>
      </c>
      <c r="H160" s="42">
        <v>6</v>
      </c>
      <c r="I160" s="42">
        <v>0</v>
      </c>
      <c r="J160" s="42">
        <v>44</v>
      </c>
      <c r="K160" s="42">
        <v>13</v>
      </c>
      <c r="L160" s="42">
        <v>18</v>
      </c>
      <c r="M160" s="42">
        <v>17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1</v>
      </c>
      <c r="L161" s="42">
        <v>3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0</v>
      </c>
      <c r="H166" s="42">
        <v>1</v>
      </c>
      <c r="I166" s="42">
        <v>0</v>
      </c>
      <c r="J166" s="42">
        <v>8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17</v>
      </c>
      <c r="F168" s="42">
        <v>0</v>
      </c>
      <c r="G168" s="42">
        <v>5</v>
      </c>
      <c r="H168" s="42">
        <v>12</v>
      </c>
      <c r="I168" s="42">
        <v>4</v>
      </c>
      <c r="J168" s="42">
        <v>3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66</v>
      </c>
      <c r="F169" s="42">
        <v>1</v>
      </c>
      <c r="G169" s="42">
        <v>6</v>
      </c>
      <c r="H169" s="42">
        <v>33</v>
      </c>
      <c r="I169" s="42">
        <v>1</v>
      </c>
      <c r="J169" s="42">
        <v>44</v>
      </c>
      <c r="K169" s="42">
        <v>2</v>
      </c>
      <c r="L169" s="42">
        <v>3</v>
      </c>
      <c r="M169" s="42">
        <v>10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2</v>
      </c>
      <c r="H170" s="42">
        <v>2</v>
      </c>
      <c r="I170" s="42">
        <v>0</v>
      </c>
      <c r="J170" s="42">
        <v>14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25</v>
      </c>
      <c r="F174" s="42">
        <v>2</v>
      </c>
      <c r="G174" s="42">
        <v>4</v>
      </c>
      <c r="H174" s="42">
        <v>4</v>
      </c>
      <c r="I174" s="42">
        <v>1</v>
      </c>
      <c r="J174" s="42">
        <v>47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9</v>
      </c>
      <c r="F179" s="42">
        <v>0</v>
      </c>
      <c r="G179" s="42">
        <v>2</v>
      </c>
      <c r="H179" s="42">
        <v>4</v>
      </c>
      <c r="I179" s="42">
        <v>1</v>
      </c>
      <c r="J179" s="42">
        <v>21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19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8</v>
      </c>
      <c r="H186" s="42">
        <v>0</v>
      </c>
      <c r="I186" s="42">
        <v>1</v>
      </c>
      <c r="J186" s="42">
        <v>13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2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9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0</v>
      </c>
      <c r="H192" s="42">
        <v>1</v>
      </c>
      <c r="I192" s="42">
        <v>0</v>
      </c>
      <c r="J192" s="42">
        <v>4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4</v>
      </c>
      <c r="H194" s="42">
        <v>0</v>
      </c>
      <c r="I194" s="42">
        <v>0</v>
      </c>
      <c r="J194" s="42">
        <v>26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6</v>
      </c>
      <c r="D197" s="42">
        <v>0</v>
      </c>
      <c r="E197" s="42">
        <v>156</v>
      </c>
      <c r="F197" s="42">
        <v>4</v>
      </c>
      <c r="G197" s="42">
        <v>17</v>
      </c>
      <c r="H197" s="42">
        <v>114</v>
      </c>
      <c r="I197" s="42">
        <v>9</v>
      </c>
      <c r="J197" s="42">
        <v>161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0</v>
      </c>
      <c r="G199" s="42">
        <v>15</v>
      </c>
      <c r="H199" s="42">
        <v>10</v>
      </c>
      <c r="I199" s="42">
        <v>1</v>
      </c>
      <c r="J199" s="42">
        <v>49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2</v>
      </c>
      <c r="C200" s="42">
        <v>2</v>
      </c>
      <c r="D200" s="42">
        <v>0</v>
      </c>
      <c r="E200" s="42">
        <v>15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1</v>
      </c>
      <c r="G212" s="42">
        <v>0</v>
      </c>
      <c r="H212" s="42">
        <v>0</v>
      </c>
      <c r="I212" s="42">
        <v>0</v>
      </c>
      <c r="J212" s="42">
        <v>36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1</v>
      </c>
      <c r="I213" s="42">
        <v>3</v>
      </c>
      <c r="J213" s="42">
        <v>19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39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4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26</v>
      </c>
      <c r="F216" s="42">
        <v>0</v>
      </c>
      <c r="G216" s="42">
        <v>4</v>
      </c>
      <c r="H216" s="42">
        <v>5</v>
      </c>
      <c r="I216" s="42">
        <v>0</v>
      </c>
      <c r="J216" s="42">
        <v>15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2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20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43</v>
      </c>
      <c r="F234" s="42">
        <v>8</v>
      </c>
      <c r="G234" s="42">
        <v>1</v>
      </c>
      <c r="H234" s="42">
        <v>1</v>
      </c>
      <c r="I234" s="42">
        <v>0</v>
      </c>
      <c r="J234" s="42">
        <v>11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2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23</v>
      </c>
      <c r="F242" s="42">
        <v>3</v>
      </c>
      <c r="G242" s="42">
        <v>0</v>
      </c>
      <c r="H242" s="42">
        <v>2</v>
      </c>
      <c r="I242" s="42">
        <v>0</v>
      </c>
      <c r="J242" s="42">
        <v>20</v>
      </c>
      <c r="K242" s="42">
        <v>4</v>
      </c>
      <c r="L242" s="42">
        <v>3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38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2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34</v>
      </c>
      <c r="F256" s="42">
        <v>2</v>
      </c>
      <c r="G256" s="42">
        <v>8</v>
      </c>
      <c r="H256" s="42">
        <v>2</v>
      </c>
      <c r="I256" s="42">
        <v>1</v>
      </c>
      <c r="J256" s="42">
        <v>37</v>
      </c>
      <c r="K256" s="42">
        <v>4</v>
      </c>
      <c r="L256" s="42">
        <v>10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48</v>
      </c>
      <c r="F271" s="42">
        <v>0</v>
      </c>
      <c r="G271" s="42">
        <v>6</v>
      </c>
      <c r="H271" s="42">
        <v>7</v>
      </c>
      <c r="I271" s="42">
        <v>0</v>
      </c>
      <c r="J271" s="42">
        <v>38</v>
      </c>
      <c r="K271" s="42">
        <v>3</v>
      </c>
      <c r="L271" s="42">
        <v>33</v>
      </c>
      <c r="M271" s="42">
        <v>31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12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8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1</v>
      </c>
      <c r="M280" s="42">
        <v>5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3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2</v>
      </c>
      <c r="H294" s="42">
        <v>0</v>
      </c>
      <c r="I294" s="42">
        <v>0</v>
      </c>
      <c r="J294" s="42">
        <v>8</v>
      </c>
      <c r="K294" s="42">
        <v>2</v>
      </c>
      <c r="L294" s="42">
        <v>7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4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177</v>
      </c>
      <c r="F300" s="42">
        <v>1</v>
      </c>
      <c r="G300" s="42">
        <v>21</v>
      </c>
      <c r="H300" s="42">
        <v>92</v>
      </c>
      <c r="I300" s="42">
        <v>8</v>
      </c>
      <c r="J300" s="42">
        <v>108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31</v>
      </c>
      <c r="F304" s="42">
        <v>1</v>
      </c>
      <c r="G304" s="42">
        <v>2</v>
      </c>
      <c r="H304" s="42">
        <v>1</v>
      </c>
      <c r="I304" s="42">
        <v>1</v>
      </c>
      <c r="J304" s="42">
        <v>37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8</v>
      </c>
      <c r="F306" s="42">
        <v>2</v>
      </c>
      <c r="G306" s="42">
        <v>1</v>
      </c>
      <c r="H306" s="42">
        <v>2</v>
      </c>
      <c r="I306" s="42">
        <v>2</v>
      </c>
      <c r="J306" s="42">
        <v>4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3</v>
      </c>
      <c r="G307" s="42">
        <v>1</v>
      </c>
      <c r="H307" s="42">
        <v>3</v>
      </c>
      <c r="I307" s="42">
        <v>0</v>
      </c>
      <c r="J307" s="42">
        <v>17</v>
      </c>
      <c r="K307" s="42">
        <v>3</v>
      </c>
      <c r="L307" s="42">
        <v>3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2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10</v>
      </c>
      <c r="F309" s="42">
        <v>2</v>
      </c>
      <c r="G309" s="42">
        <v>1</v>
      </c>
      <c r="H309" s="42">
        <v>1</v>
      </c>
      <c r="I309" s="42">
        <v>1</v>
      </c>
      <c r="J309" s="42">
        <v>19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0</v>
      </c>
      <c r="E314" s="42">
        <v>26</v>
      </c>
      <c r="F314" s="42">
        <v>0</v>
      </c>
      <c r="G314" s="42">
        <v>5</v>
      </c>
      <c r="H314" s="42">
        <v>7</v>
      </c>
      <c r="I314" s="42">
        <v>3</v>
      </c>
      <c r="J314" s="42">
        <v>16</v>
      </c>
      <c r="K314" s="42">
        <v>5</v>
      </c>
      <c r="L314" s="42">
        <v>8</v>
      </c>
      <c r="M314" s="42">
        <v>10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0</v>
      </c>
      <c r="C317" s="42">
        <v>0</v>
      </c>
      <c r="D317" s="42">
        <v>0</v>
      </c>
      <c r="E317" s="42">
        <v>126</v>
      </c>
      <c r="F317" s="42">
        <v>3</v>
      </c>
      <c r="G317" s="42">
        <v>9</v>
      </c>
      <c r="H317" s="42">
        <v>44</v>
      </c>
      <c r="I317" s="42">
        <v>0</v>
      </c>
      <c r="J317" s="42">
        <v>135</v>
      </c>
      <c r="K317" s="42">
        <v>11</v>
      </c>
      <c r="L317" s="42">
        <v>56</v>
      </c>
      <c r="M317" s="42">
        <v>24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2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8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2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218</v>
      </c>
      <c r="F323" s="42">
        <v>2</v>
      </c>
      <c r="G323" s="42">
        <v>15</v>
      </c>
      <c r="H323" s="42">
        <v>85</v>
      </c>
      <c r="I323" s="42">
        <v>4</v>
      </c>
      <c r="J323" s="42">
        <v>227</v>
      </c>
      <c r="K323" s="42">
        <v>17</v>
      </c>
      <c r="L323" s="42">
        <v>13</v>
      </c>
      <c r="M323" s="42">
        <v>28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13</v>
      </c>
      <c r="F332" s="42">
        <v>3</v>
      </c>
      <c r="G332" s="42">
        <v>0</v>
      </c>
      <c r="H332" s="42">
        <v>1</v>
      </c>
      <c r="I332" s="42">
        <v>0</v>
      </c>
      <c r="J332" s="42">
        <v>5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21</v>
      </c>
      <c r="F337" s="42">
        <v>0</v>
      </c>
      <c r="G337" s="42">
        <v>10</v>
      </c>
      <c r="H337" s="42">
        <v>5</v>
      </c>
      <c r="I337" s="42">
        <v>0</v>
      </c>
      <c r="J337" s="42">
        <v>17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18</v>
      </c>
      <c r="D338" s="42">
        <v>0</v>
      </c>
      <c r="E338" s="42">
        <v>1447</v>
      </c>
      <c r="F338" s="42">
        <v>2</v>
      </c>
      <c r="G338" s="42">
        <v>127</v>
      </c>
      <c r="H338" s="42">
        <v>1478</v>
      </c>
      <c r="I338" s="42">
        <v>158</v>
      </c>
      <c r="J338" s="42">
        <v>1498</v>
      </c>
      <c r="K338" s="42">
        <v>31</v>
      </c>
      <c r="L338" s="42">
        <v>108</v>
      </c>
      <c r="M338" s="42">
        <v>200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5</v>
      </c>
      <c r="M348" s="42">
        <v>5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0</v>
      </c>
      <c r="C356" s="42">
        <v>0</v>
      </c>
      <c r="D356" s="42">
        <v>1</v>
      </c>
      <c r="E356" s="42">
        <v>148</v>
      </c>
      <c r="F356" s="42">
        <v>7</v>
      </c>
      <c r="G356" s="42">
        <v>10</v>
      </c>
      <c r="H356" s="42">
        <v>107</v>
      </c>
      <c r="I356" s="42">
        <v>3</v>
      </c>
      <c r="J356" s="42">
        <v>124</v>
      </c>
      <c r="K356" s="42">
        <v>7</v>
      </c>
      <c r="L356" s="42">
        <v>10</v>
      </c>
      <c r="M356" s="42">
        <v>39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17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0</v>
      </c>
      <c r="H362" s="42">
        <v>1</v>
      </c>
      <c r="I362" s="42">
        <v>0</v>
      </c>
      <c r="J362" s="42">
        <v>9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4</v>
      </c>
      <c r="G366" s="42">
        <v>4</v>
      </c>
      <c r="H366" s="42">
        <v>1</v>
      </c>
      <c r="I366" s="42">
        <v>0</v>
      </c>
      <c r="J366" s="42">
        <v>6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74</v>
      </c>
      <c r="F376" s="42">
        <v>1</v>
      </c>
      <c r="G376" s="42">
        <v>6</v>
      </c>
      <c r="H376" s="42">
        <v>12</v>
      </c>
      <c r="I376" s="42">
        <v>0</v>
      </c>
      <c r="J376" s="42">
        <v>88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0</v>
      </c>
      <c r="E378" s="42">
        <v>255</v>
      </c>
      <c r="F378" s="42">
        <v>6</v>
      </c>
      <c r="G378" s="42">
        <v>12</v>
      </c>
      <c r="H378" s="42">
        <v>75</v>
      </c>
      <c r="I378" s="42">
        <v>3</v>
      </c>
      <c r="J378" s="42">
        <v>222</v>
      </c>
      <c r="K378" s="42">
        <v>21</v>
      </c>
      <c r="L378" s="42">
        <v>48</v>
      </c>
      <c r="M378" s="42">
        <v>30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2</v>
      </c>
      <c r="D380" s="42">
        <v>0</v>
      </c>
      <c r="E380" s="42">
        <v>52</v>
      </c>
      <c r="F380" s="42">
        <v>0</v>
      </c>
      <c r="G380" s="42">
        <v>1</v>
      </c>
      <c r="H380" s="42">
        <v>0</v>
      </c>
      <c r="I380" s="42">
        <v>0</v>
      </c>
      <c r="J380" s="42">
        <v>52</v>
      </c>
      <c r="K380" s="42">
        <v>2</v>
      </c>
      <c r="L380" s="42">
        <v>23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41</v>
      </c>
      <c r="F382" s="42">
        <v>8</v>
      </c>
      <c r="G382" s="42">
        <v>2</v>
      </c>
      <c r="H382" s="42">
        <v>1</v>
      </c>
      <c r="I382" s="42">
        <v>1</v>
      </c>
      <c r="J382" s="42">
        <v>12</v>
      </c>
      <c r="K382" s="42">
        <v>2</v>
      </c>
      <c r="L382" s="42">
        <v>1</v>
      </c>
      <c r="M382" s="42">
        <v>12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85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2</v>
      </c>
      <c r="G385" s="42">
        <v>0</v>
      </c>
      <c r="H385" s="42">
        <v>2</v>
      </c>
      <c r="I385" s="42">
        <v>0</v>
      </c>
      <c r="J385" s="42">
        <v>21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1</v>
      </c>
      <c r="E386" s="42">
        <v>64</v>
      </c>
      <c r="F386" s="42">
        <v>8</v>
      </c>
      <c r="G386" s="42">
        <v>2</v>
      </c>
      <c r="H386" s="42">
        <v>6</v>
      </c>
      <c r="I386" s="42">
        <v>0</v>
      </c>
      <c r="J386" s="42">
        <v>26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4</v>
      </c>
      <c r="G387" s="42">
        <v>0</v>
      </c>
      <c r="H387" s="42">
        <v>2</v>
      </c>
      <c r="I387" s="42">
        <v>2</v>
      </c>
      <c r="J387" s="42">
        <v>15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1</v>
      </c>
      <c r="G388" s="42">
        <v>0</v>
      </c>
      <c r="H388" s="42">
        <v>0</v>
      </c>
      <c r="I388" s="42">
        <v>0</v>
      </c>
      <c r="J388" s="42">
        <v>1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2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35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7</v>
      </c>
      <c r="L397" s="42">
        <v>1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2</v>
      </c>
      <c r="H398" s="42">
        <v>7</v>
      </c>
      <c r="I398" s="42">
        <v>0</v>
      </c>
      <c r="J398" s="42">
        <v>22</v>
      </c>
      <c r="K398" s="42">
        <v>6</v>
      </c>
      <c r="L398" s="42">
        <v>7</v>
      </c>
      <c r="M398" s="42">
        <v>17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3</v>
      </c>
      <c r="G407" s="42">
        <v>1</v>
      </c>
      <c r="H407" s="42">
        <v>1</v>
      </c>
      <c r="I407" s="42">
        <v>0</v>
      </c>
      <c r="J407" s="42">
        <v>2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202</v>
      </c>
      <c r="F411" s="42">
        <v>1</v>
      </c>
      <c r="G411" s="42">
        <v>24</v>
      </c>
      <c r="H411" s="42">
        <v>104</v>
      </c>
      <c r="I411" s="42">
        <v>27</v>
      </c>
      <c r="J411" s="42">
        <v>163</v>
      </c>
      <c r="K411" s="42">
        <v>5</v>
      </c>
      <c r="L411" s="42">
        <v>19</v>
      </c>
      <c r="M411" s="42">
        <v>47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28</v>
      </c>
      <c r="F413" s="42">
        <v>1</v>
      </c>
      <c r="G413" s="42">
        <v>4</v>
      </c>
      <c r="H413" s="42">
        <v>4</v>
      </c>
      <c r="I413" s="42">
        <v>0</v>
      </c>
      <c r="J413" s="42">
        <v>6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3</v>
      </c>
      <c r="H424" s="42">
        <v>2</v>
      </c>
      <c r="I424" s="42">
        <v>0</v>
      </c>
      <c r="J424" s="42">
        <v>10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0</v>
      </c>
      <c r="E425" s="42">
        <v>9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1</v>
      </c>
      <c r="E431" s="42">
        <v>38</v>
      </c>
      <c r="F431" s="42">
        <v>0</v>
      </c>
      <c r="G431" s="42">
        <v>10</v>
      </c>
      <c r="H431" s="42">
        <v>20</v>
      </c>
      <c r="I431" s="42">
        <v>6</v>
      </c>
      <c r="J431" s="42">
        <v>32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62</v>
      </c>
      <c r="F432" s="42">
        <v>1</v>
      </c>
      <c r="G432" s="42">
        <v>14</v>
      </c>
      <c r="H432" s="42">
        <v>72</v>
      </c>
      <c r="I432" s="42">
        <v>7</v>
      </c>
      <c r="J432" s="42">
        <v>76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10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19</v>
      </c>
      <c r="F453" s="42">
        <v>2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34</v>
      </c>
      <c r="F454" s="42">
        <v>4</v>
      </c>
      <c r="G454" s="42">
        <v>1</v>
      </c>
      <c r="H454" s="42">
        <v>5</v>
      </c>
      <c r="I454" s="42">
        <v>0</v>
      </c>
      <c r="J454" s="42">
        <v>26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0</v>
      </c>
      <c r="G458" s="42">
        <v>0</v>
      </c>
      <c r="H458" s="42">
        <v>0</v>
      </c>
      <c r="I458" s="42">
        <v>0</v>
      </c>
      <c r="J458" s="42">
        <v>6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2</v>
      </c>
      <c r="I460" s="42">
        <v>1</v>
      </c>
      <c r="J460" s="42">
        <v>19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64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79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1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9</v>
      </c>
      <c r="F473" s="42">
        <v>1</v>
      </c>
      <c r="G473" s="42">
        <v>1</v>
      </c>
      <c r="H473" s="42">
        <v>0</v>
      </c>
      <c r="I473" s="42">
        <v>0</v>
      </c>
      <c r="J473" s="42">
        <v>8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25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6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101</v>
      </c>
      <c r="F486" s="42">
        <v>11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19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59</v>
      </c>
      <c r="F487" s="42">
        <v>2</v>
      </c>
      <c r="G487" s="42">
        <v>2</v>
      </c>
      <c r="H487" s="42">
        <v>9</v>
      </c>
      <c r="I487" s="42">
        <v>2</v>
      </c>
      <c r="J487" s="42">
        <v>32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0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69</v>
      </c>
      <c r="F492" s="42">
        <v>2</v>
      </c>
      <c r="G492" s="42">
        <v>1</v>
      </c>
      <c r="H492" s="42">
        <v>5</v>
      </c>
      <c r="I492" s="42">
        <v>1</v>
      </c>
      <c r="J492" s="42">
        <v>26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2</v>
      </c>
      <c r="G493" s="42">
        <v>0</v>
      </c>
      <c r="H493" s="42">
        <v>0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109</v>
      </c>
      <c r="F497" s="42">
        <v>3</v>
      </c>
      <c r="G497" s="42">
        <v>15</v>
      </c>
      <c r="H497" s="42">
        <v>216</v>
      </c>
      <c r="I497" s="42">
        <v>30</v>
      </c>
      <c r="J497" s="42">
        <v>127</v>
      </c>
      <c r="K497" s="42">
        <v>6</v>
      </c>
      <c r="L497" s="42">
        <v>2</v>
      </c>
      <c r="M497" s="42">
        <v>30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1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1</v>
      </c>
      <c r="I509" s="42">
        <v>0</v>
      </c>
      <c r="J509" s="42">
        <v>24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117</v>
      </c>
      <c r="C510" s="67">
        <v>122</v>
      </c>
      <c r="D510" s="67">
        <v>6</v>
      </c>
      <c r="E510" s="67">
        <v>7448</v>
      </c>
      <c r="F510" s="67">
        <v>423</v>
      </c>
      <c r="G510" s="67">
        <v>688</v>
      </c>
      <c r="H510" s="67">
        <v>3494</v>
      </c>
      <c r="I510" s="67">
        <v>376</v>
      </c>
      <c r="J510" s="67">
        <v>6704</v>
      </c>
      <c r="K510" s="67">
        <v>591</v>
      </c>
      <c r="L510" s="67">
        <v>1201</v>
      </c>
      <c r="M510" s="67">
        <v>1292</v>
      </c>
      <c r="N510" s="67">
        <v>6</v>
      </c>
      <c r="O510" s="67">
        <v>2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583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2</v>
      </c>
      <c r="C18" s="42">
        <v>2</v>
      </c>
      <c r="D18" s="42">
        <v>0</v>
      </c>
      <c r="E18" s="42">
        <v>48</v>
      </c>
      <c r="F18" s="42">
        <v>9</v>
      </c>
      <c r="G18" s="42">
        <v>0</v>
      </c>
      <c r="H18" s="42">
        <v>6</v>
      </c>
      <c r="I18" s="42">
        <v>0</v>
      </c>
      <c r="J18" s="42">
        <v>39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4</v>
      </c>
      <c r="C24" s="42">
        <v>4</v>
      </c>
      <c r="D24" s="42">
        <v>0</v>
      </c>
      <c r="E24" s="42">
        <v>75</v>
      </c>
      <c r="F24" s="42">
        <v>1</v>
      </c>
      <c r="G24" s="42">
        <v>6</v>
      </c>
      <c r="H24" s="42">
        <v>181</v>
      </c>
      <c r="I24" s="42">
        <v>22</v>
      </c>
      <c r="J24" s="42">
        <v>111</v>
      </c>
      <c r="K24" s="42">
        <v>8</v>
      </c>
      <c r="L24" s="42">
        <v>7</v>
      </c>
      <c r="M24" s="42">
        <v>16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11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0</v>
      </c>
      <c r="G35" s="42">
        <v>0</v>
      </c>
      <c r="H35" s="42">
        <v>2</v>
      </c>
      <c r="I35" s="42">
        <v>0</v>
      </c>
      <c r="J35" s="42">
        <v>21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5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6</v>
      </c>
      <c r="F38" s="42">
        <v>2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62</v>
      </c>
      <c r="F42" s="42">
        <v>8</v>
      </c>
      <c r="G42" s="42">
        <v>0</v>
      </c>
      <c r="H42" s="42">
        <v>7</v>
      </c>
      <c r="I42" s="42">
        <v>0</v>
      </c>
      <c r="J42" s="42">
        <v>69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46</v>
      </c>
      <c r="F55" s="42">
        <v>0</v>
      </c>
      <c r="G55" s="42">
        <v>4</v>
      </c>
      <c r="H55" s="42">
        <v>13</v>
      </c>
      <c r="I55" s="42">
        <v>1</v>
      </c>
      <c r="J55" s="42">
        <v>90</v>
      </c>
      <c r="K55" s="42">
        <v>4</v>
      </c>
      <c r="L55" s="42">
        <v>10</v>
      </c>
      <c r="M55" s="42">
        <v>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2</v>
      </c>
      <c r="G70" s="42">
        <v>2</v>
      </c>
      <c r="H70" s="42">
        <v>2</v>
      </c>
      <c r="I70" s="42">
        <v>0</v>
      </c>
      <c r="J70" s="42">
        <v>11</v>
      </c>
      <c r="K70" s="42">
        <v>2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32</v>
      </c>
      <c r="F71" s="42">
        <v>4</v>
      </c>
      <c r="G71" s="42">
        <v>1</v>
      </c>
      <c r="H71" s="42">
        <v>0</v>
      </c>
      <c r="I71" s="42">
        <v>0</v>
      </c>
      <c r="J71" s="42">
        <v>22</v>
      </c>
      <c r="K71" s="42">
        <v>5</v>
      </c>
      <c r="L71" s="42">
        <v>10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6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40</v>
      </c>
      <c r="F73" s="42">
        <v>2</v>
      </c>
      <c r="G73" s="42">
        <v>3</v>
      </c>
      <c r="H73" s="42">
        <v>4</v>
      </c>
      <c r="I73" s="42">
        <v>0</v>
      </c>
      <c r="J73" s="42">
        <v>34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66</v>
      </c>
      <c r="F74" s="42">
        <v>2</v>
      </c>
      <c r="G74" s="42">
        <v>13</v>
      </c>
      <c r="H74" s="42">
        <v>68</v>
      </c>
      <c r="I74" s="42">
        <v>9</v>
      </c>
      <c r="J74" s="42">
        <v>87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54</v>
      </c>
      <c r="F78" s="42">
        <v>6</v>
      </c>
      <c r="G78" s="42">
        <v>1</v>
      </c>
      <c r="H78" s="42">
        <v>9</v>
      </c>
      <c r="I78" s="42">
        <v>0</v>
      </c>
      <c r="J78" s="42">
        <v>22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1</v>
      </c>
      <c r="J83" s="42">
        <v>1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11</v>
      </c>
      <c r="H84" s="42">
        <v>11</v>
      </c>
      <c r="I84" s="42">
        <v>8</v>
      </c>
      <c r="J84" s="42">
        <v>40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23</v>
      </c>
      <c r="F87" s="42">
        <v>2</v>
      </c>
      <c r="G87" s="42">
        <v>0</v>
      </c>
      <c r="H87" s="42">
        <v>2</v>
      </c>
      <c r="I87" s="42">
        <v>1</v>
      </c>
      <c r="J87" s="42">
        <v>9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3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1</v>
      </c>
      <c r="E90" s="42">
        <v>28</v>
      </c>
      <c r="F90" s="42">
        <v>1</v>
      </c>
      <c r="G90" s="42">
        <v>0</v>
      </c>
      <c r="H90" s="42">
        <v>6</v>
      </c>
      <c r="I90" s="42">
        <v>0</v>
      </c>
      <c r="J90" s="42">
        <v>34</v>
      </c>
      <c r="K90" s="42">
        <v>3</v>
      </c>
      <c r="L90" s="42">
        <v>4</v>
      </c>
      <c r="M90" s="42">
        <v>3</v>
      </c>
      <c r="N90" s="42">
        <v>1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6</v>
      </c>
      <c r="G91" s="42">
        <v>2</v>
      </c>
      <c r="H91" s="42">
        <v>1</v>
      </c>
      <c r="I91" s="42">
        <v>1</v>
      </c>
      <c r="J91" s="42">
        <v>14</v>
      </c>
      <c r="K91" s="42">
        <v>3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8</v>
      </c>
      <c r="C92" s="42">
        <v>8</v>
      </c>
      <c r="D92" s="42">
        <v>0</v>
      </c>
      <c r="E92" s="42">
        <v>250</v>
      </c>
      <c r="F92" s="42">
        <v>0</v>
      </c>
      <c r="G92" s="42">
        <v>22</v>
      </c>
      <c r="H92" s="42">
        <v>189</v>
      </c>
      <c r="I92" s="42">
        <v>11</v>
      </c>
      <c r="J92" s="42">
        <v>243</v>
      </c>
      <c r="K92" s="42">
        <v>11</v>
      </c>
      <c r="L92" s="42">
        <v>33</v>
      </c>
      <c r="M92" s="42">
        <v>46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76</v>
      </c>
      <c r="F95" s="42">
        <v>1</v>
      </c>
      <c r="G95" s="42">
        <v>8</v>
      </c>
      <c r="H95" s="42">
        <v>9</v>
      </c>
      <c r="I95" s="42">
        <v>0</v>
      </c>
      <c r="J95" s="42">
        <v>70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3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2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65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0</v>
      </c>
      <c r="J103" s="42">
        <v>44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8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2</v>
      </c>
      <c r="C108" s="42">
        <v>2</v>
      </c>
      <c r="D108" s="42">
        <v>0</v>
      </c>
      <c r="E108" s="42">
        <v>290</v>
      </c>
      <c r="F108" s="42">
        <v>4</v>
      </c>
      <c r="G108" s="42">
        <v>56</v>
      </c>
      <c r="H108" s="42">
        <v>116</v>
      </c>
      <c r="I108" s="42">
        <v>29</v>
      </c>
      <c r="J108" s="42">
        <v>365</v>
      </c>
      <c r="K108" s="42">
        <v>19</v>
      </c>
      <c r="L108" s="42">
        <v>14</v>
      </c>
      <c r="M108" s="42">
        <v>26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3</v>
      </c>
      <c r="G113" s="42">
        <v>0</v>
      </c>
      <c r="H113" s="42">
        <v>1</v>
      </c>
      <c r="I113" s="42">
        <v>0</v>
      </c>
      <c r="J113" s="42">
        <v>4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2</v>
      </c>
      <c r="H116" s="42">
        <v>0</v>
      </c>
      <c r="I116" s="42">
        <v>0</v>
      </c>
      <c r="J116" s="42">
        <v>8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22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0</v>
      </c>
      <c r="F126" s="42">
        <v>0</v>
      </c>
      <c r="G126" s="42">
        <v>1</v>
      </c>
      <c r="H126" s="42">
        <v>0</v>
      </c>
      <c r="I126" s="42">
        <v>0</v>
      </c>
      <c r="J126" s="42">
        <v>3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38</v>
      </c>
      <c r="F137" s="42">
        <v>0</v>
      </c>
      <c r="G137" s="42">
        <v>3</v>
      </c>
      <c r="H137" s="42">
        <v>5</v>
      </c>
      <c r="I137" s="42">
        <v>0</v>
      </c>
      <c r="J137" s="42">
        <v>23</v>
      </c>
      <c r="K137" s="42">
        <v>6</v>
      </c>
      <c r="L137" s="42">
        <v>5</v>
      </c>
      <c r="M137" s="42">
        <v>9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1</v>
      </c>
      <c r="I144" s="42">
        <v>0</v>
      </c>
      <c r="J144" s="42">
        <v>12</v>
      </c>
      <c r="K144" s="42">
        <v>0</v>
      </c>
      <c r="L144" s="42">
        <v>5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0</v>
      </c>
      <c r="H147" s="42">
        <v>1</v>
      </c>
      <c r="I147" s="42">
        <v>0</v>
      </c>
      <c r="J147" s="42">
        <v>9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4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3</v>
      </c>
      <c r="C153" s="42">
        <v>3</v>
      </c>
      <c r="D153" s="42">
        <v>0</v>
      </c>
      <c r="E153" s="42">
        <v>25</v>
      </c>
      <c r="F153" s="42">
        <v>2</v>
      </c>
      <c r="G153" s="42">
        <v>3</v>
      </c>
      <c r="H153" s="42">
        <v>12</v>
      </c>
      <c r="I153" s="42">
        <v>1</v>
      </c>
      <c r="J153" s="42">
        <v>27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0</v>
      </c>
      <c r="I154" s="42">
        <v>0</v>
      </c>
      <c r="J154" s="42">
        <v>14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2</v>
      </c>
      <c r="I155" s="42">
        <v>1</v>
      </c>
      <c r="J155" s="42">
        <v>10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15</v>
      </c>
      <c r="H160" s="42">
        <v>12</v>
      </c>
      <c r="I160" s="42">
        <v>0</v>
      </c>
      <c r="J160" s="42">
        <v>49</v>
      </c>
      <c r="K160" s="42">
        <v>13</v>
      </c>
      <c r="L160" s="42">
        <v>10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5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3</v>
      </c>
      <c r="H168" s="42">
        <v>5</v>
      </c>
      <c r="I168" s="42">
        <v>4</v>
      </c>
      <c r="J168" s="42">
        <v>10</v>
      </c>
      <c r="K168" s="42">
        <v>2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48</v>
      </c>
      <c r="F169" s="42">
        <v>0</v>
      </c>
      <c r="G169" s="42">
        <v>8</v>
      </c>
      <c r="H169" s="42">
        <v>30</v>
      </c>
      <c r="I169" s="42">
        <v>1</v>
      </c>
      <c r="J169" s="42">
        <v>59</v>
      </c>
      <c r="K169" s="42">
        <v>0</v>
      </c>
      <c r="L169" s="42">
        <v>2</v>
      </c>
      <c r="M169" s="42">
        <v>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2</v>
      </c>
      <c r="I170" s="42">
        <v>0</v>
      </c>
      <c r="J170" s="42">
        <v>15</v>
      </c>
      <c r="K170" s="42">
        <v>1</v>
      </c>
      <c r="L170" s="42">
        <v>11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36</v>
      </c>
      <c r="F174" s="42">
        <v>2</v>
      </c>
      <c r="G174" s="42">
        <v>5</v>
      </c>
      <c r="H174" s="42">
        <v>9</v>
      </c>
      <c r="I174" s="42">
        <v>3</v>
      </c>
      <c r="J174" s="42">
        <v>40</v>
      </c>
      <c r="K174" s="42">
        <v>6</v>
      </c>
      <c r="L174" s="42">
        <v>10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6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0</v>
      </c>
      <c r="G179" s="42">
        <v>0</v>
      </c>
      <c r="H179" s="42">
        <v>1</v>
      </c>
      <c r="I179" s="42">
        <v>0</v>
      </c>
      <c r="J179" s="42">
        <v>18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4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2</v>
      </c>
      <c r="G185" s="42">
        <v>1</v>
      </c>
      <c r="H185" s="42">
        <v>1</v>
      </c>
      <c r="I185" s="42">
        <v>0</v>
      </c>
      <c r="J185" s="42">
        <v>17</v>
      </c>
      <c r="K185" s="42">
        <v>2</v>
      </c>
      <c r="L185" s="42">
        <v>4</v>
      </c>
      <c r="M185" s="42">
        <v>4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2</v>
      </c>
      <c r="H186" s="42">
        <v>3</v>
      </c>
      <c r="I186" s="42">
        <v>0</v>
      </c>
      <c r="J186" s="42">
        <v>11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1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8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16</v>
      </c>
      <c r="F194" s="42">
        <v>0</v>
      </c>
      <c r="G194" s="42">
        <v>1</v>
      </c>
      <c r="H194" s="42">
        <v>1</v>
      </c>
      <c r="I194" s="42">
        <v>0</v>
      </c>
      <c r="J194" s="42">
        <v>40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3</v>
      </c>
      <c r="C197" s="42">
        <v>3</v>
      </c>
      <c r="D197" s="42">
        <v>0</v>
      </c>
      <c r="E197" s="42">
        <v>141</v>
      </c>
      <c r="F197" s="42">
        <v>0</v>
      </c>
      <c r="G197" s="42">
        <v>14</v>
      </c>
      <c r="H197" s="42">
        <v>120</v>
      </c>
      <c r="I197" s="42">
        <v>17</v>
      </c>
      <c r="J197" s="42">
        <v>147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31</v>
      </c>
      <c r="F199" s="42">
        <v>0</v>
      </c>
      <c r="G199" s="42">
        <v>5</v>
      </c>
      <c r="H199" s="42">
        <v>15</v>
      </c>
      <c r="I199" s="42">
        <v>1</v>
      </c>
      <c r="J199" s="42">
        <v>57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14</v>
      </c>
      <c r="K200" s="42">
        <v>0</v>
      </c>
      <c r="L200" s="42">
        <v>5</v>
      </c>
      <c r="M200" s="42">
        <v>4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0</v>
      </c>
      <c r="E212" s="42">
        <v>6</v>
      </c>
      <c r="F212" s="42">
        <v>1</v>
      </c>
      <c r="G212" s="42">
        <v>0</v>
      </c>
      <c r="H212" s="42">
        <v>0</v>
      </c>
      <c r="I212" s="42">
        <v>0</v>
      </c>
      <c r="J212" s="42">
        <v>16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3</v>
      </c>
      <c r="H213" s="42">
        <v>5</v>
      </c>
      <c r="I213" s="42">
        <v>0</v>
      </c>
      <c r="J213" s="42">
        <v>17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40</v>
      </c>
      <c r="F214" s="42">
        <v>1</v>
      </c>
      <c r="G214" s="42">
        <v>1</v>
      </c>
      <c r="H214" s="42">
        <v>1</v>
      </c>
      <c r="I214" s="42">
        <v>1</v>
      </c>
      <c r="J214" s="42">
        <v>23</v>
      </c>
      <c r="K214" s="42">
        <v>7</v>
      </c>
      <c r="L214" s="42">
        <v>8</v>
      </c>
      <c r="M214" s="42">
        <v>11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3</v>
      </c>
      <c r="C216" s="42">
        <v>3</v>
      </c>
      <c r="D216" s="42">
        <v>0</v>
      </c>
      <c r="E216" s="42">
        <v>33</v>
      </c>
      <c r="F216" s="42">
        <v>1</v>
      </c>
      <c r="G216" s="42">
        <v>5</v>
      </c>
      <c r="H216" s="42">
        <v>9</v>
      </c>
      <c r="I216" s="42">
        <v>0</v>
      </c>
      <c r="J216" s="42">
        <v>22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5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20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1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13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16</v>
      </c>
      <c r="F234" s="42">
        <v>3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34</v>
      </c>
      <c r="F242" s="42">
        <v>2</v>
      </c>
      <c r="G242" s="42">
        <v>4</v>
      </c>
      <c r="H242" s="42">
        <v>3</v>
      </c>
      <c r="I242" s="42">
        <v>0</v>
      </c>
      <c r="J242" s="42">
        <v>20</v>
      </c>
      <c r="K242" s="42">
        <v>1</v>
      </c>
      <c r="L242" s="42">
        <v>7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34</v>
      </c>
      <c r="F244" s="42">
        <v>1</v>
      </c>
      <c r="G244" s="42">
        <v>6</v>
      </c>
      <c r="H244" s="42">
        <v>6</v>
      </c>
      <c r="I244" s="42">
        <v>1</v>
      </c>
      <c r="J244" s="42">
        <v>61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2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4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16</v>
      </c>
      <c r="F256" s="42">
        <v>1</v>
      </c>
      <c r="G256" s="42">
        <v>7</v>
      </c>
      <c r="H256" s="42">
        <v>1</v>
      </c>
      <c r="I256" s="42">
        <v>0</v>
      </c>
      <c r="J256" s="42">
        <v>31</v>
      </c>
      <c r="K256" s="42">
        <v>1</v>
      </c>
      <c r="L256" s="42">
        <v>7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43</v>
      </c>
      <c r="F271" s="42">
        <v>3</v>
      </c>
      <c r="G271" s="42">
        <v>2</v>
      </c>
      <c r="H271" s="42">
        <v>10</v>
      </c>
      <c r="I271" s="42">
        <v>1</v>
      </c>
      <c r="J271" s="42">
        <v>34</v>
      </c>
      <c r="K271" s="42">
        <v>1</v>
      </c>
      <c r="L271" s="42">
        <v>33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1</v>
      </c>
      <c r="G280" s="42">
        <v>1</v>
      </c>
      <c r="H280" s="42">
        <v>1</v>
      </c>
      <c r="I280" s="42">
        <v>0</v>
      </c>
      <c r="J280" s="42">
        <v>11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2</v>
      </c>
      <c r="I293" s="42">
        <v>0</v>
      </c>
      <c r="J293" s="42">
        <v>9</v>
      </c>
      <c r="K293" s="42">
        <v>0</v>
      </c>
      <c r="L293" s="42">
        <v>3</v>
      </c>
      <c r="M293" s="42">
        <v>3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18</v>
      </c>
      <c r="F297" s="42">
        <v>2</v>
      </c>
      <c r="G297" s="42">
        <v>2</v>
      </c>
      <c r="H297" s="42">
        <v>7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188</v>
      </c>
      <c r="F300" s="42">
        <v>1</v>
      </c>
      <c r="G300" s="42">
        <v>19</v>
      </c>
      <c r="H300" s="42">
        <v>90</v>
      </c>
      <c r="I300" s="42">
        <v>30</v>
      </c>
      <c r="J300" s="42">
        <v>95</v>
      </c>
      <c r="K300" s="42">
        <v>11</v>
      </c>
      <c r="L300" s="42">
        <v>34</v>
      </c>
      <c r="M300" s="42">
        <v>23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31</v>
      </c>
      <c r="F304" s="42">
        <v>0</v>
      </c>
      <c r="G304" s="42">
        <v>3</v>
      </c>
      <c r="H304" s="42">
        <v>5</v>
      </c>
      <c r="I304" s="42">
        <v>0</v>
      </c>
      <c r="J304" s="42">
        <v>30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14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1</v>
      </c>
      <c r="G307" s="42">
        <v>2</v>
      </c>
      <c r="H307" s="42">
        <v>4</v>
      </c>
      <c r="I307" s="42">
        <v>0</v>
      </c>
      <c r="J307" s="42">
        <v>17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15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29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136</v>
      </c>
      <c r="F317" s="42">
        <v>0</v>
      </c>
      <c r="G317" s="42">
        <v>10</v>
      </c>
      <c r="H317" s="42">
        <v>25</v>
      </c>
      <c r="I317" s="42">
        <v>1</v>
      </c>
      <c r="J317" s="42">
        <v>125</v>
      </c>
      <c r="K317" s="42">
        <v>16</v>
      </c>
      <c r="L317" s="42">
        <v>28</v>
      </c>
      <c r="M317" s="42">
        <v>26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2</v>
      </c>
      <c r="D323" s="42">
        <v>0</v>
      </c>
      <c r="E323" s="42">
        <v>157</v>
      </c>
      <c r="F323" s="42">
        <v>4</v>
      </c>
      <c r="G323" s="42">
        <v>16</v>
      </c>
      <c r="H323" s="42">
        <v>78</v>
      </c>
      <c r="I323" s="42">
        <v>5</v>
      </c>
      <c r="J323" s="42">
        <v>170</v>
      </c>
      <c r="K323" s="42">
        <v>14</v>
      </c>
      <c r="L323" s="42">
        <v>7</v>
      </c>
      <c r="M323" s="42">
        <v>44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2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1</v>
      </c>
      <c r="E337" s="42">
        <v>19</v>
      </c>
      <c r="F337" s="42">
        <v>0</v>
      </c>
      <c r="G337" s="42">
        <v>2</v>
      </c>
      <c r="H337" s="42">
        <v>7</v>
      </c>
      <c r="I337" s="42">
        <v>3</v>
      </c>
      <c r="J337" s="42">
        <v>19</v>
      </c>
      <c r="K337" s="42">
        <v>0</v>
      </c>
      <c r="L337" s="42">
        <v>3</v>
      </c>
      <c r="M337" s="42">
        <v>3</v>
      </c>
      <c r="N337" s="42">
        <v>1</v>
      </c>
      <c r="O337" s="42">
        <v>0</v>
      </c>
    </row>
    <row r="338" spans="1:15" x14ac:dyDescent="0.3">
      <c r="A338" s="45" t="s">
        <v>343</v>
      </c>
      <c r="B338" s="42">
        <v>21</v>
      </c>
      <c r="C338" s="42">
        <v>24</v>
      </c>
      <c r="D338" s="42">
        <v>0</v>
      </c>
      <c r="E338" s="42">
        <v>1366</v>
      </c>
      <c r="F338" s="42">
        <v>2</v>
      </c>
      <c r="G338" s="42">
        <v>138</v>
      </c>
      <c r="H338" s="42">
        <v>1478</v>
      </c>
      <c r="I338" s="42">
        <v>213</v>
      </c>
      <c r="J338" s="42">
        <v>1471</v>
      </c>
      <c r="K338" s="42">
        <v>56</v>
      </c>
      <c r="L338" s="42">
        <v>127</v>
      </c>
      <c r="M338" s="42">
        <v>180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8</v>
      </c>
      <c r="F354" s="42">
        <v>0</v>
      </c>
      <c r="G354" s="42">
        <v>0</v>
      </c>
      <c r="H354" s="42">
        <v>1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2</v>
      </c>
      <c r="C356" s="42">
        <v>2</v>
      </c>
      <c r="D356" s="42">
        <v>1</v>
      </c>
      <c r="E356" s="42">
        <v>155</v>
      </c>
      <c r="F356" s="42">
        <v>10</v>
      </c>
      <c r="G356" s="42">
        <v>7</v>
      </c>
      <c r="H356" s="42">
        <v>95</v>
      </c>
      <c r="I356" s="42">
        <v>5</v>
      </c>
      <c r="J356" s="42">
        <v>110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14</v>
      </c>
      <c r="F357" s="42">
        <v>5</v>
      </c>
      <c r="G357" s="42">
        <v>0</v>
      </c>
      <c r="H357" s="42">
        <v>2</v>
      </c>
      <c r="I357" s="42">
        <v>0</v>
      </c>
      <c r="J357" s="42">
        <v>9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4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7</v>
      </c>
      <c r="G366" s="42">
        <v>0</v>
      </c>
      <c r="H366" s="42">
        <v>1</v>
      </c>
      <c r="I366" s="42">
        <v>0</v>
      </c>
      <c r="J366" s="42">
        <v>17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0</v>
      </c>
      <c r="I369" s="42">
        <v>0</v>
      </c>
      <c r="J369" s="42">
        <v>10</v>
      </c>
      <c r="K369" s="42">
        <v>4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81</v>
      </c>
      <c r="F376" s="42">
        <v>0</v>
      </c>
      <c r="G376" s="42">
        <v>4</v>
      </c>
      <c r="H376" s="42">
        <v>17</v>
      </c>
      <c r="I376" s="42">
        <v>0</v>
      </c>
      <c r="J376" s="42">
        <v>85</v>
      </c>
      <c r="K376" s="42">
        <v>1</v>
      </c>
      <c r="L376" s="42">
        <v>6</v>
      </c>
      <c r="M376" s="42">
        <v>21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3</v>
      </c>
      <c r="C378" s="42">
        <v>3</v>
      </c>
      <c r="D378" s="42">
        <v>1</v>
      </c>
      <c r="E378" s="42">
        <v>270</v>
      </c>
      <c r="F378" s="42">
        <v>3</v>
      </c>
      <c r="G378" s="42">
        <v>11</v>
      </c>
      <c r="H378" s="42">
        <v>45</v>
      </c>
      <c r="I378" s="42">
        <v>0</v>
      </c>
      <c r="J378" s="42">
        <v>200</v>
      </c>
      <c r="K378" s="42">
        <v>18</v>
      </c>
      <c r="L378" s="42">
        <v>24</v>
      </c>
      <c r="M378" s="42">
        <v>28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58</v>
      </c>
      <c r="F380" s="42">
        <v>0</v>
      </c>
      <c r="G380" s="42">
        <v>3</v>
      </c>
      <c r="H380" s="42">
        <v>0</v>
      </c>
      <c r="I380" s="42">
        <v>2</v>
      </c>
      <c r="J380" s="42">
        <v>33</v>
      </c>
      <c r="K380" s="42">
        <v>3</v>
      </c>
      <c r="L380" s="42">
        <v>12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40</v>
      </c>
      <c r="F382" s="42">
        <v>9</v>
      </c>
      <c r="G382" s="42">
        <v>2</v>
      </c>
      <c r="H382" s="42">
        <v>5</v>
      </c>
      <c r="I382" s="42">
        <v>0</v>
      </c>
      <c r="J382" s="42">
        <v>12</v>
      </c>
      <c r="K382" s="42">
        <v>2</v>
      </c>
      <c r="L382" s="42">
        <v>1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63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0</v>
      </c>
      <c r="I385" s="42">
        <v>0</v>
      </c>
      <c r="J385" s="42">
        <v>24</v>
      </c>
      <c r="K385" s="42">
        <v>3</v>
      </c>
      <c r="L385" s="42">
        <v>19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2</v>
      </c>
      <c r="D386" s="42">
        <v>0</v>
      </c>
      <c r="E386" s="42">
        <v>63</v>
      </c>
      <c r="F386" s="42">
        <v>6</v>
      </c>
      <c r="G386" s="42">
        <v>6</v>
      </c>
      <c r="H386" s="42">
        <v>5</v>
      </c>
      <c r="I386" s="42">
        <v>1</v>
      </c>
      <c r="J386" s="42">
        <v>34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28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6</v>
      </c>
      <c r="G394" s="42">
        <v>0</v>
      </c>
      <c r="H394" s="42">
        <v>1</v>
      </c>
      <c r="I394" s="42">
        <v>0</v>
      </c>
      <c r="J394" s="42">
        <v>13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2</v>
      </c>
      <c r="H397" s="42">
        <v>3</v>
      </c>
      <c r="I397" s="42">
        <v>0</v>
      </c>
      <c r="J397" s="42">
        <v>14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58</v>
      </c>
      <c r="F398" s="42">
        <v>9</v>
      </c>
      <c r="G398" s="42">
        <v>2</v>
      </c>
      <c r="H398" s="42">
        <v>6</v>
      </c>
      <c r="I398" s="42">
        <v>0</v>
      </c>
      <c r="J398" s="42">
        <v>12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13</v>
      </c>
      <c r="F399" s="42">
        <v>2</v>
      </c>
      <c r="G399" s="42">
        <v>3</v>
      </c>
      <c r="H399" s="42">
        <v>0</v>
      </c>
      <c r="I399" s="42">
        <v>0</v>
      </c>
      <c r="J399" s="42">
        <v>12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15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191</v>
      </c>
      <c r="F411" s="42">
        <v>5</v>
      </c>
      <c r="G411" s="42">
        <v>19</v>
      </c>
      <c r="H411" s="42">
        <v>97</v>
      </c>
      <c r="I411" s="42">
        <v>25</v>
      </c>
      <c r="J411" s="42">
        <v>124</v>
      </c>
      <c r="K411" s="42">
        <v>10</v>
      </c>
      <c r="L411" s="42">
        <v>15</v>
      </c>
      <c r="M411" s="42">
        <v>32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7</v>
      </c>
      <c r="F412" s="42">
        <v>1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12</v>
      </c>
      <c r="M412" s="42">
        <v>4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7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2</v>
      </c>
      <c r="H424" s="42">
        <v>4</v>
      </c>
      <c r="I424" s="42">
        <v>0</v>
      </c>
      <c r="J424" s="42">
        <v>14</v>
      </c>
      <c r="K424" s="42">
        <v>1</v>
      </c>
      <c r="L424" s="42">
        <v>13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27</v>
      </c>
      <c r="F431" s="42">
        <v>1</v>
      </c>
      <c r="G431" s="42">
        <v>10</v>
      </c>
      <c r="H431" s="42">
        <v>8</v>
      </c>
      <c r="I431" s="42">
        <v>2</v>
      </c>
      <c r="J431" s="42">
        <v>26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5</v>
      </c>
      <c r="C432" s="42">
        <v>5</v>
      </c>
      <c r="D432" s="42">
        <v>0</v>
      </c>
      <c r="E432" s="42">
        <v>70</v>
      </c>
      <c r="F432" s="42">
        <v>1</v>
      </c>
      <c r="G432" s="42">
        <v>6</v>
      </c>
      <c r="H432" s="42">
        <v>52</v>
      </c>
      <c r="I432" s="42">
        <v>20</v>
      </c>
      <c r="J432" s="42">
        <v>68</v>
      </c>
      <c r="K432" s="42">
        <v>3</v>
      </c>
      <c r="L432" s="42">
        <v>10</v>
      </c>
      <c r="M432" s="42">
        <v>19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1</v>
      </c>
      <c r="H448" s="42">
        <v>0</v>
      </c>
      <c r="I448" s="42">
        <v>0</v>
      </c>
      <c r="J448" s="42">
        <v>3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17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16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1</v>
      </c>
      <c r="G454" s="42">
        <v>9</v>
      </c>
      <c r="H454" s="42">
        <v>2</v>
      </c>
      <c r="I454" s="42">
        <v>1</v>
      </c>
      <c r="J454" s="42">
        <v>27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9</v>
      </c>
      <c r="F455" s="42">
        <v>1</v>
      </c>
      <c r="G455" s="42">
        <v>1</v>
      </c>
      <c r="H455" s="42">
        <v>0</v>
      </c>
      <c r="I455" s="42">
        <v>1</v>
      </c>
      <c r="J455" s="42">
        <v>11</v>
      </c>
      <c r="K455" s="42">
        <v>0</v>
      </c>
      <c r="L455" s="42">
        <v>2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3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26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35</v>
      </c>
      <c r="F464" s="42">
        <v>0</v>
      </c>
      <c r="G464" s="42">
        <v>4</v>
      </c>
      <c r="H464" s="42">
        <v>9</v>
      </c>
      <c r="I464" s="42">
        <v>0</v>
      </c>
      <c r="J464" s="42">
        <v>37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82</v>
      </c>
      <c r="F465" s="42">
        <v>0</v>
      </c>
      <c r="G465" s="42">
        <v>11</v>
      </c>
      <c r="H465" s="42">
        <v>18</v>
      </c>
      <c r="I465" s="42">
        <v>3</v>
      </c>
      <c r="J465" s="42">
        <v>59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4</v>
      </c>
      <c r="I469" s="42">
        <v>0</v>
      </c>
      <c r="J469" s="42">
        <v>11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7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1</v>
      </c>
      <c r="G473" s="42">
        <v>0</v>
      </c>
      <c r="H473" s="42">
        <v>1</v>
      </c>
      <c r="I473" s="42">
        <v>0</v>
      </c>
      <c r="J473" s="42">
        <v>10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1</v>
      </c>
      <c r="H481" s="42">
        <v>0</v>
      </c>
      <c r="I481" s="42">
        <v>0</v>
      </c>
      <c r="J481" s="42">
        <v>2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7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4</v>
      </c>
      <c r="C486" s="42">
        <v>4</v>
      </c>
      <c r="D486" s="42">
        <v>0</v>
      </c>
      <c r="E486" s="42">
        <v>87</v>
      </c>
      <c r="F486" s="42">
        <v>9</v>
      </c>
      <c r="G486" s="42">
        <v>2</v>
      </c>
      <c r="H486" s="42">
        <v>24</v>
      </c>
      <c r="I486" s="42">
        <v>0</v>
      </c>
      <c r="J486" s="42">
        <v>60</v>
      </c>
      <c r="K486" s="42">
        <v>6</v>
      </c>
      <c r="L486" s="42">
        <v>21</v>
      </c>
      <c r="M486" s="42">
        <v>17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3</v>
      </c>
      <c r="C487" s="42">
        <v>3</v>
      </c>
      <c r="D487" s="42">
        <v>0</v>
      </c>
      <c r="E487" s="42">
        <v>68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39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11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9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9</v>
      </c>
      <c r="D497" s="42">
        <v>0</v>
      </c>
      <c r="E497" s="42">
        <v>107</v>
      </c>
      <c r="F497" s="42">
        <v>0</v>
      </c>
      <c r="G497" s="42">
        <v>13</v>
      </c>
      <c r="H497" s="42">
        <v>152</v>
      </c>
      <c r="I497" s="42">
        <v>39</v>
      </c>
      <c r="J497" s="42">
        <v>121</v>
      </c>
      <c r="K497" s="42">
        <v>8</v>
      </c>
      <c r="L497" s="42">
        <v>3</v>
      </c>
      <c r="M497" s="42">
        <v>24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4</v>
      </c>
      <c r="I509" s="42">
        <v>1</v>
      </c>
      <c r="J509" s="42">
        <v>24</v>
      </c>
      <c r="K509" s="42">
        <v>0</v>
      </c>
      <c r="L509" s="42">
        <v>2</v>
      </c>
      <c r="M509" s="42">
        <v>3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131</v>
      </c>
      <c r="C510" s="67">
        <v>138</v>
      </c>
      <c r="D510" s="67">
        <v>5</v>
      </c>
      <c r="E510" s="67">
        <v>7205</v>
      </c>
      <c r="F510" s="67">
        <v>459</v>
      </c>
      <c r="G510" s="67">
        <v>637</v>
      </c>
      <c r="H510" s="67">
        <v>3318</v>
      </c>
      <c r="I510" s="67">
        <v>488</v>
      </c>
      <c r="J510" s="67">
        <v>6295</v>
      </c>
      <c r="K510" s="67">
        <v>472</v>
      </c>
      <c r="L510" s="67">
        <v>1209</v>
      </c>
      <c r="M510" s="67">
        <v>1198</v>
      </c>
      <c r="N510" s="67">
        <v>5</v>
      </c>
      <c r="O510" s="67">
        <v>2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M21" sqref="M21"/>
    </sheetView>
  </sheetViews>
  <sheetFormatPr defaultRowHeight="14.4" outlineLevelRow="1" x14ac:dyDescent="0.3"/>
  <cols>
    <col min="1" max="1" width="28.88671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x14ac:dyDescent="0.3">
      <c r="A2" s="86" t="s">
        <v>515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x14ac:dyDescent="0.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4" t="s">
        <v>590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546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90" t="s">
        <v>18</v>
      </c>
      <c r="B13" s="42">
        <v>1</v>
      </c>
      <c r="C13" s="42">
        <v>1</v>
      </c>
      <c r="D13" s="42">
        <v>0</v>
      </c>
      <c r="E13" s="42">
        <v>27</v>
      </c>
      <c r="F13" s="42">
        <v>17</v>
      </c>
      <c r="G13" s="42">
        <v>1</v>
      </c>
      <c r="H13" s="42">
        <v>1</v>
      </c>
      <c r="I13" s="42">
        <v>0</v>
      </c>
      <c r="J13" s="42">
        <v>13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2</v>
      </c>
      <c r="C15" s="42">
        <v>3</v>
      </c>
      <c r="D15" s="42">
        <v>0</v>
      </c>
      <c r="E15" s="42">
        <v>81</v>
      </c>
      <c r="F15" s="42">
        <v>4</v>
      </c>
      <c r="G15" s="42">
        <v>3</v>
      </c>
      <c r="H15" s="42">
        <v>5</v>
      </c>
      <c r="I15" s="42">
        <v>0</v>
      </c>
      <c r="J15" s="42">
        <v>47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25</v>
      </c>
      <c r="F16" s="42">
        <v>1</v>
      </c>
      <c r="G16" s="42">
        <v>1</v>
      </c>
      <c r="H16" s="42">
        <v>0</v>
      </c>
      <c r="I16" s="42">
        <v>1</v>
      </c>
      <c r="J16" s="42">
        <v>10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36</v>
      </c>
      <c r="F17" s="42">
        <v>10</v>
      </c>
      <c r="G17" s="42">
        <v>0</v>
      </c>
      <c r="H17" s="42">
        <v>1</v>
      </c>
      <c r="I17" s="42">
        <v>0</v>
      </c>
      <c r="J17" s="42">
        <v>9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12</v>
      </c>
      <c r="C18" s="42">
        <v>12</v>
      </c>
      <c r="D18" s="42">
        <v>0</v>
      </c>
      <c r="E18" s="42">
        <v>760</v>
      </c>
      <c r="F18" s="42">
        <v>80</v>
      </c>
      <c r="G18" s="42">
        <v>14</v>
      </c>
      <c r="H18" s="42">
        <v>119</v>
      </c>
      <c r="I18" s="42">
        <v>3</v>
      </c>
      <c r="J18" s="42">
        <v>397</v>
      </c>
      <c r="K18" s="42">
        <v>49</v>
      </c>
      <c r="L18" s="42">
        <v>73</v>
      </c>
      <c r="M18" s="42">
        <v>62</v>
      </c>
      <c r="N18" s="42">
        <v>0</v>
      </c>
      <c r="O18" s="42">
        <v>2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23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44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110</v>
      </c>
      <c r="C24" s="42">
        <v>117</v>
      </c>
      <c r="D24" s="42">
        <v>1</v>
      </c>
      <c r="E24" s="42">
        <v>1157</v>
      </c>
      <c r="F24" s="42">
        <v>15</v>
      </c>
      <c r="G24" s="42">
        <v>272</v>
      </c>
      <c r="H24" s="42">
        <v>2281</v>
      </c>
      <c r="I24" s="42">
        <v>462</v>
      </c>
      <c r="J24" s="42">
        <v>1078</v>
      </c>
      <c r="K24" s="42">
        <v>80</v>
      </c>
      <c r="L24" s="42">
        <v>86</v>
      </c>
      <c r="M24" s="42">
        <v>385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4</v>
      </c>
      <c r="C25" s="42">
        <v>6</v>
      </c>
      <c r="D25" s="42">
        <v>0</v>
      </c>
      <c r="E25" s="42">
        <v>19</v>
      </c>
      <c r="F25" s="42">
        <v>6</v>
      </c>
      <c r="G25" s="42">
        <v>2</v>
      </c>
      <c r="H25" s="42">
        <v>4</v>
      </c>
      <c r="I25" s="42">
        <v>0</v>
      </c>
      <c r="J25" s="42">
        <v>15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32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25</v>
      </c>
      <c r="F28" s="42">
        <v>3</v>
      </c>
      <c r="G28" s="42">
        <v>3</v>
      </c>
      <c r="H28" s="42">
        <v>1</v>
      </c>
      <c r="I28" s="42">
        <v>0</v>
      </c>
      <c r="J28" s="42">
        <v>19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2</v>
      </c>
      <c r="C29" s="42">
        <v>3</v>
      </c>
      <c r="D29" s="42">
        <v>0</v>
      </c>
      <c r="E29" s="42">
        <v>44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11</v>
      </c>
      <c r="M29" s="42">
        <v>16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9</v>
      </c>
      <c r="G30" s="42">
        <v>0</v>
      </c>
      <c r="H30" s="42">
        <v>7</v>
      </c>
      <c r="I30" s="42">
        <v>1</v>
      </c>
      <c r="J30" s="42">
        <v>15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55</v>
      </c>
      <c r="F31" s="42">
        <v>3</v>
      </c>
      <c r="G31" s="42">
        <v>2</v>
      </c>
      <c r="H31" s="42">
        <v>13</v>
      </c>
      <c r="I31" s="42">
        <v>3</v>
      </c>
      <c r="J31" s="42">
        <v>29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12</v>
      </c>
      <c r="F32" s="42">
        <v>3</v>
      </c>
      <c r="G32" s="42">
        <v>0</v>
      </c>
      <c r="H32" s="42">
        <v>1</v>
      </c>
      <c r="I32" s="42">
        <v>0</v>
      </c>
      <c r="J32" s="42">
        <v>11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1</v>
      </c>
      <c r="E33" s="42">
        <v>85</v>
      </c>
      <c r="F33" s="42">
        <v>5</v>
      </c>
      <c r="G33" s="42">
        <v>6</v>
      </c>
      <c r="H33" s="42">
        <v>9</v>
      </c>
      <c r="I33" s="42">
        <v>2</v>
      </c>
      <c r="J33" s="42">
        <v>92</v>
      </c>
      <c r="K33" s="42">
        <v>3</v>
      </c>
      <c r="L33" s="42">
        <v>54</v>
      </c>
      <c r="M33" s="42">
        <v>15</v>
      </c>
      <c r="N33" s="42">
        <v>1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265</v>
      </c>
      <c r="F35" s="42">
        <v>4</v>
      </c>
      <c r="G35" s="42">
        <v>17</v>
      </c>
      <c r="H35" s="42">
        <v>18</v>
      </c>
      <c r="I35" s="42">
        <v>4</v>
      </c>
      <c r="J35" s="42">
        <v>109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2</v>
      </c>
      <c r="C36" s="42">
        <v>2</v>
      </c>
      <c r="D36" s="42">
        <v>0</v>
      </c>
      <c r="E36" s="42">
        <v>134</v>
      </c>
      <c r="F36" s="42">
        <v>22</v>
      </c>
      <c r="G36" s="42">
        <v>7</v>
      </c>
      <c r="H36" s="42">
        <v>9</v>
      </c>
      <c r="I36" s="42">
        <v>0</v>
      </c>
      <c r="J36" s="42">
        <v>14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61</v>
      </c>
      <c r="F37" s="42">
        <v>6</v>
      </c>
      <c r="G37" s="42">
        <v>3</v>
      </c>
      <c r="H37" s="42">
        <v>5</v>
      </c>
      <c r="I37" s="42">
        <v>2</v>
      </c>
      <c r="J37" s="42">
        <v>29</v>
      </c>
      <c r="K37" s="42">
        <v>10</v>
      </c>
      <c r="L37" s="42">
        <v>50</v>
      </c>
      <c r="M37" s="42">
        <v>16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2</v>
      </c>
      <c r="C38" s="42">
        <v>2</v>
      </c>
      <c r="D38" s="42">
        <v>0</v>
      </c>
      <c r="E38" s="42">
        <v>156</v>
      </c>
      <c r="F38" s="42">
        <v>38</v>
      </c>
      <c r="G38" s="42">
        <v>3</v>
      </c>
      <c r="H38" s="42">
        <v>7</v>
      </c>
      <c r="I38" s="42">
        <v>1</v>
      </c>
      <c r="J38" s="42">
        <v>44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56</v>
      </c>
      <c r="F39" s="42">
        <v>3</v>
      </c>
      <c r="G39" s="42">
        <v>6</v>
      </c>
      <c r="H39" s="42">
        <v>7</v>
      </c>
      <c r="I39" s="42">
        <v>1</v>
      </c>
      <c r="J39" s="42">
        <v>18</v>
      </c>
      <c r="K39" s="42">
        <v>16</v>
      </c>
      <c r="L39" s="42">
        <v>13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20</v>
      </c>
      <c r="F40" s="42">
        <v>2</v>
      </c>
      <c r="G40" s="42">
        <v>0</v>
      </c>
      <c r="H40" s="42">
        <v>2</v>
      </c>
      <c r="I40" s="42">
        <v>0</v>
      </c>
      <c r="J40" s="42">
        <v>17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6</v>
      </c>
      <c r="F41" s="42">
        <v>1</v>
      </c>
      <c r="G41" s="42">
        <v>1</v>
      </c>
      <c r="H41" s="42">
        <v>0</v>
      </c>
      <c r="I41" s="42">
        <v>0</v>
      </c>
      <c r="J41" s="42">
        <v>15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9</v>
      </c>
      <c r="C42" s="42">
        <v>9</v>
      </c>
      <c r="D42" s="42">
        <v>2</v>
      </c>
      <c r="E42" s="42">
        <v>856</v>
      </c>
      <c r="F42" s="42">
        <v>89</v>
      </c>
      <c r="G42" s="42">
        <v>20</v>
      </c>
      <c r="H42" s="42">
        <v>174</v>
      </c>
      <c r="I42" s="42">
        <v>12</v>
      </c>
      <c r="J42" s="42">
        <v>721</v>
      </c>
      <c r="K42" s="42">
        <v>51</v>
      </c>
      <c r="L42" s="42">
        <v>187</v>
      </c>
      <c r="M42" s="42">
        <v>246</v>
      </c>
      <c r="N42" s="42">
        <v>2</v>
      </c>
      <c r="O42" s="42">
        <v>1</v>
      </c>
    </row>
    <row r="43" spans="1:15" x14ac:dyDescent="0.3">
      <c r="A43" s="45" t="s">
        <v>48</v>
      </c>
      <c r="B43" s="42">
        <v>4</v>
      </c>
      <c r="C43" s="42">
        <v>4</v>
      </c>
      <c r="D43" s="42">
        <v>0</v>
      </c>
      <c r="E43" s="42">
        <v>241</v>
      </c>
      <c r="F43" s="42">
        <v>7</v>
      </c>
      <c r="G43" s="42">
        <v>10</v>
      </c>
      <c r="H43" s="42">
        <v>74</v>
      </c>
      <c r="I43" s="42">
        <v>9</v>
      </c>
      <c r="J43" s="42">
        <v>67</v>
      </c>
      <c r="K43" s="42">
        <v>9</v>
      </c>
      <c r="L43" s="42">
        <v>30</v>
      </c>
      <c r="M43" s="42">
        <v>30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13</v>
      </c>
      <c r="F44" s="42">
        <v>0</v>
      </c>
      <c r="G44" s="42">
        <v>0</v>
      </c>
      <c r="H44" s="42">
        <v>5</v>
      </c>
      <c r="I44" s="42">
        <v>0</v>
      </c>
      <c r="J44" s="42">
        <v>24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35</v>
      </c>
      <c r="F45" s="42">
        <v>1</v>
      </c>
      <c r="G45" s="42">
        <v>0</v>
      </c>
      <c r="H45" s="42">
        <v>4</v>
      </c>
      <c r="I45" s="42">
        <v>0</v>
      </c>
      <c r="J45" s="42">
        <v>30</v>
      </c>
      <c r="K45" s="42">
        <v>11</v>
      </c>
      <c r="L45" s="42">
        <v>5</v>
      </c>
      <c r="M45" s="42">
        <v>3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36</v>
      </c>
      <c r="F46" s="42">
        <v>7</v>
      </c>
      <c r="G46" s="42">
        <v>2</v>
      </c>
      <c r="H46" s="42">
        <v>3</v>
      </c>
      <c r="I46" s="42">
        <v>0</v>
      </c>
      <c r="J46" s="42">
        <v>12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11</v>
      </c>
      <c r="F47" s="42">
        <v>3</v>
      </c>
      <c r="G47" s="42">
        <v>1</v>
      </c>
      <c r="H47" s="42">
        <v>4</v>
      </c>
      <c r="I47" s="42">
        <v>0</v>
      </c>
      <c r="J47" s="42">
        <v>1</v>
      </c>
      <c r="K47" s="42">
        <v>3</v>
      </c>
      <c r="L47" s="42">
        <v>2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73</v>
      </c>
      <c r="F48" s="42">
        <v>22</v>
      </c>
      <c r="G48" s="42">
        <v>2</v>
      </c>
      <c r="H48" s="42">
        <v>0</v>
      </c>
      <c r="I48" s="42">
        <v>0</v>
      </c>
      <c r="J48" s="42">
        <v>25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7</v>
      </c>
      <c r="C49" s="42">
        <v>9</v>
      </c>
      <c r="D49" s="42">
        <v>0</v>
      </c>
      <c r="E49" s="42">
        <v>84</v>
      </c>
      <c r="F49" s="42">
        <v>12</v>
      </c>
      <c r="G49" s="42">
        <v>0</v>
      </c>
      <c r="H49" s="42">
        <v>15</v>
      </c>
      <c r="I49" s="42">
        <v>7</v>
      </c>
      <c r="J49" s="42">
        <v>42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37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6</v>
      </c>
      <c r="L52" s="42">
        <v>5</v>
      </c>
      <c r="M52" s="42">
        <v>3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3</v>
      </c>
      <c r="C53" s="42">
        <v>3</v>
      </c>
      <c r="D53" s="42">
        <v>0</v>
      </c>
      <c r="E53" s="42">
        <v>87</v>
      </c>
      <c r="F53" s="42">
        <v>23</v>
      </c>
      <c r="G53" s="42">
        <v>10</v>
      </c>
      <c r="H53" s="42">
        <v>18</v>
      </c>
      <c r="I53" s="42">
        <v>1</v>
      </c>
      <c r="J53" s="42">
        <v>19</v>
      </c>
      <c r="K53" s="42">
        <v>5</v>
      </c>
      <c r="L53" s="42">
        <v>2</v>
      </c>
      <c r="M53" s="42">
        <v>3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23</v>
      </c>
      <c r="C55" s="42">
        <v>23</v>
      </c>
      <c r="D55" s="42">
        <v>0</v>
      </c>
      <c r="E55" s="42">
        <v>545</v>
      </c>
      <c r="F55" s="42">
        <v>3</v>
      </c>
      <c r="G55" s="42">
        <v>111</v>
      </c>
      <c r="H55" s="42">
        <v>155</v>
      </c>
      <c r="I55" s="42">
        <v>22</v>
      </c>
      <c r="J55" s="42">
        <v>962</v>
      </c>
      <c r="K55" s="42">
        <v>60</v>
      </c>
      <c r="L55" s="42">
        <v>144</v>
      </c>
      <c r="M55" s="42">
        <v>169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2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12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2</v>
      </c>
      <c r="L57" s="42">
        <v>0</v>
      </c>
      <c r="M57" s="42">
        <v>5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8</v>
      </c>
      <c r="F60" s="42">
        <v>3</v>
      </c>
      <c r="G60" s="42">
        <v>0</v>
      </c>
      <c r="H60" s="42">
        <v>0</v>
      </c>
      <c r="I60" s="42">
        <v>1</v>
      </c>
      <c r="J60" s="42">
        <v>4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5</v>
      </c>
      <c r="C61" s="42">
        <v>6</v>
      </c>
      <c r="D61" s="42">
        <v>0</v>
      </c>
      <c r="E61" s="42">
        <v>122</v>
      </c>
      <c r="F61" s="42">
        <v>18</v>
      </c>
      <c r="G61" s="42">
        <v>2</v>
      </c>
      <c r="H61" s="42">
        <v>4</v>
      </c>
      <c r="I61" s="42">
        <v>0</v>
      </c>
      <c r="J61" s="42">
        <v>28</v>
      </c>
      <c r="K61" s="42">
        <v>9</v>
      </c>
      <c r="L61" s="42">
        <v>18</v>
      </c>
      <c r="M61" s="42">
        <v>13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47</v>
      </c>
      <c r="F62" s="42">
        <v>0</v>
      </c>
      <c r="G62" s="42">
        <v>7</v>
      </c>
      <c r="H62" s="42">
        <v>8</v>
      </c>
      <c r="I62" s="42">
        <v>4</v>
      </c>
      <c r="J62" s="42">
        <v>82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8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52</v>
      </c>
      <c r="F64" s="42">
        <v>5</v>
      </c>
      <c r="G64" s="42">
        <v>3</v>
      </c>
      <c r="H64" s="42">
        <v>7</v>
      </c>
      <c r="I64" s="42">
        <v>1</v>
      </c>
      <c r="J64" s="42">
        <v>39</v>
      </c>
      <c r="K64" s="42">
        <v>9</v>
      </c>
      <c r="L64" s="42">
        <v>98</v>
      </c>
      <c r="M64" s="42">
        <v>14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41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2</v>
      </c>
      <c r="C66" s="42">
        <v>2</v>
      </c>
      <c r="D66" s="42">
        <v>0</v>
      </c>
      <c r="E66" s="42">
        <v>25</v>
      </c>
      <c r="F66" s="42">
        <v>13</v>
      </c>
      <c r="G66" s="42">
        <v>1</v>
      </c>
      <c r="H66" s="42">
        <v>3</v>
      </c>
      <c r="I66" s="42">
        <v>0</v>
      </c>
      <c r="J66" s="42">
        <v>8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16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2</v>
      </c>
      <c r="L68" s="42">
        <v>4</v>
      </c>
      <c r="M68" s="42">
        <v>3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8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8</v>
      </c>
      <c r="C70" s="42">
        <v>9</v>
      </c>
      <c r="D70" s="42">
        <v>0</v>
      </c>
      <c r="E70" s="42">
        <v>140</v>
      </c>
      <c r="F70" s="42">
        <v>14</v>
      </c>
      <c r="G70" s="42">
        <v>9</v>
      </c>
      <c r="H70" s="42">
        <v>44</v>
      </c>
      <c r="I70" s="42">
        <v>1</v>
      </c>
      <c r="J70" s="42">
        <v>107</v>
      </c>
      <c r="K70" s="42">
        <v>23</v>
      </c>
      <c r="L70" s="42">
        <v>68</v>
      </c>
      <c r="M70" s="42">
        <v>47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2</v>
      </c>
      <c r="C71" s="42">
        <v>2</v>
      </c>
      <c r="D71" s="42">
        <v>0</v>
      </c>
      <c r="E71" s="42">
        <v>353</v>
      </c>
      <c r="F71" s="42">
        <v>37</v>
      </c>
      <c r="G71" s="42">
        <v>9</v>
      </c>
      <c r="H71" s="42">
        <v>27</v>
      </c>
      <c r="I71" s="42">
        <v>0</v>
      </c>
      <c r="J71" s="42">
        <v>239</v>
      </c>
      <c r="K71" s="42">
        <v>40</v>
      </c>
      <c r="L71" s="42">
        <v>80</v>
      </c>
      <c r="M71" s="42">
        <v>45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120</v>
      </c>
      <c r="F72" s="42">
        <v>56</v>
      </c>
      <c r="G72" s="42">
        <v>1</v>
      </c>
      <c r="H72" s="42">
        <v>6</v>
      </c>
      <c r="I72" s="42">
        <v>0</v>
      </c>
      <c r="J72" s="42">
        <v>39</v>
      </c>
      <c r="K72" s="42">
        <v>5</v>
      </c>
      <c r="L72" s="42">
        <v>23</v>
      </c>
      <c r="M72" s="42">
        <v>3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2</v>
      </c>
      <c r="C73" s="42">
        <v>2</v>
      </c>
      <c r="D73" s="42">
        <v>0</v>
      </c>
      <c r="E73" s="42">
        <v>594</v>
      </c>
      <c r="F73" s="42">
        <v>49</v>
      </c>
      <c r="G73" s="42">
        <v>59</v>
      </c>
      <c r="H73" s="42">
        <v>90</v>
      </c>
      <c r="I73" s="42">
        <v>4</v>
      </c>
      <c r="J73" s="42">
        <v>301</v>
      </c>
      <c r="K73" s="42">
        <v>52</v>
      </c>
      <c r="L73" s="42">
        <v>103</v>
      </c>
      <c r="M73" s="42">
        <v>218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13</v>
      </c>
      <c r="C74" s="42">
        <v>14</v>
      </c>
      <c r="D74" s="42">
        <v>1</v>
      </c>
      <c r="E74" s="42">
        <v>912</v>
      </c>
      <c r="F74" s="42">
        <v>12</v>
      </c>
      <c r="G74" s="42">
        <v>165</v>
      </c>
      <c r="H74" s="42">
        <v>973</v>
      </c>
      <c r="I74" s="42">
        <v>197</v>
      </c>
      <c r="J74" s="42">
        <v>929</v>
      </c>
      <c r="K74" s="42">
        <v>44</v>
      </c>
      <c r="L74" s="42">
        <v>231</v>
      </c>
      <c r="M74" s="42">
        <v>263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2</v>
      </c>
      <c r="K75" s="42">
        <v>3</v>
      </c>
      <c r="L75" s="42">
        <v>1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13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11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3</v>
      </c>
      <c r="L77" s="42">
        <v>2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8</v>
      </c>
      <c r="C78" s="42">
        <v>9</v>
      </c>
      <c r="D78" s="42">
        <v>0</v>
      </c>
      <c r="E78" s="42">
        <v>631</v>
      </c>
      <c r="F78" s="42">
        <v>36</v>
      </c>
      <c r="G78" s="42">
        <v>32</v>
      </c>
      <c r="H78" s="42">
        <v>85</v>
      </c>
      <c r="I78" s="42">
        <v>3</v>
      </c>
      <c r="J78" s="42">
        <v>288</v>
      </c>
      <c r="K78" s="42">
        <v>47</v>
      </c>
      <c r="L78" s="42">
        <v>124</v>
      </c>
      <c r="M78" s="42">
        <v>91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13</v>
      </c>
      <c r="F79" s="42">
        <v>1</v>
      </c>
      <c r="G79" s="42">
        <v>2</v>
      </c>
      <c r="H79" s="42">
        <v>0</v>
      </c>
      <c r="I79" s="42">
        <v>0</v>
      </c>
      <c r="J79" s="42">
        <v>15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44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2</v>
      </c>
      <c r="C81" s="42">
        <v>2</v>
      </c>
      <c r="D81" s="42">
        <v>0</v>
      </c>
      <c r="E81" s="42">
        <v>36</v>
      </c>
      <c r="F81" s="42">
        <v>4</v>
      </c>
      <c r="G81" s="42">
        <v>2</v>
      </c>
      <c r="H81" s="42">
        <v>4</v>
      </c>
      <c r="I81" s="42">
        <v>0</v>
      </c>
      <c r="J81" s="42">
        <v>3</v>
      </c>
      <c r="K81" s="42">
        <v>4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2</v>
      </c>
      <c r="C82" s="42">
        <v>2</v>
      </c>
      <c r="D82" s="42">
        <v>0</v>
      </c>
      <c r="E82" s="42">
        <v>7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36</v>
      </c>
      <c r="F83" s="42">
        <v>0</v>
      </c>
      <c r="G83" s="42">
        <v>1</v>
      </c>
      <c r="H83" s="42">
        <v>3</v>
      </c>
      <c r="I83" s="42">
        <v>1</v>
      </c>
      <c r="J83" s="42">
        <v>11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4</v>
      </c>
      <c r="C84" s="42">
        <v>5</v>
      </c>
      <c r="D84" s="42">
        <v>0</v>
      </c>
      <c r="E84" s="42">
        <v>572</v>
      </c>
      <c r="F84" s="42">
        <v>4</v>
      </c>
      <c r="G84" s="42">
        <v>141</v>
      </c>
      <c r="H84" s="42">
        <v>200</v>
      </c>
      <c r="I84" s="42">
        <v>72</v>
      </c>
      <c r="J84" s="42">
        <v>443</v>
      </c>
      <c r="K84" s="42">
        <v>16</v>
      </c>
      <c r="L84" s="42">
        <v>69</v>
      </c>
      <c r="M84" s="42">
        <v>46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29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10</v>
      </c>
      <c r="M85" s="42">
        <v>12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2</v>
      </c>
      <c r="C86" s="42">
        <v>2</v>
      </c>
      <c r="D86" s="42">
        <v>0</v>
      </c>
      <c r="E86" s="42">
        <v>3</v>
      </c>
      <c r="F86" s="42">
        <v>0</v>
      </c>
      <c r="G86" s="42">
        <v>1</v>
      </c>
      <c r="H86" s="42">
        <v>0</v>
      </c>
      <c r="I86" s="42">
        <v>1</v>
      </c>
      <c r="J86" s="42">
        <v>4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5</v>
      </c>
      <c r="C87" s="42">
        <v>5</v>
      </c>
      <c r="D87" s="42">
        <v>0</v>
      </c>
      <c r="E87" s="42">
        <v>225</v>
      </c>
      <c r="F87" s="42">
        <v>30</v>
      </c>
      <c r="G87" s="42">
        <v>14</v>
      </c>
      <c r="H87" s="42">
        <v>41</v>
      </c>
      <c r="I87" s="42">
        <v>2</v>
      </c>
      <c r="J87" s="42">
        <v>86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1</v>
      </c>
      <c r="I88" s="42">
        <v>0</v>
      </c>
      <c r="J88" s="42">
        <v>5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88</v>
      </c>
      <c r="F89" s="42">
        <v>28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6</v>
      </c>
      <c r="C90" s="42">
        <v>6</v>
      </c>
      <c r="D90" s="42">
        <v>1</v>
      </c>
      <c r="E90" s="42">
        <v>540</v>
      </c>
      <c r="F90" s="42">
        <v>3</v>
      </c>
      <c r="G90" s="42">
        <v>19</v>
      </c>
      <c r="H90" s="42">
        <v>43</v>
      </c>
      <c r="I90" s="42">
        <v>0</v>
      </c>
      <c r="J90" s="42">
        <v>266</v>
      </c>
      <c r="K90" s="42">
        <v>35</v>
      </c>
      <c r="L90" s="42">
        <v>83</v>
      </c>
      <c r="M90" s="42">
        <v>83</v>
      </c>
      <c r="N90" s="42">
        <v>1</v>
      </c>
      <c r="O90" s="42">
        <v>0</v>
      </c>
    </row>
    <row r="91" spans="1:15" x14ac:dyDescent="0.3">
      <c r="A91" s="45" t="s">
        <v>96</v>
      </c>
      <c r="B91" s="42">
        <v>2</v>
      </c>
      <c r="C91" s="42">
        <v>3</v>
      </c>
      <c r="D91" s="42">
        <v>0</v>
      </c>
      <c r="E91" s="42">
        <v>252</v>
      </c>
      <c r="F91" s="42">
        <v>70</v>
      </c>
      <c r="G91" s="42">
        <v>15</v>
      </c>
      <c r="H91" s="42">
        <v>26</v>
      </c>
      <c r="I91" s="42">
        <v>2</v>
      </c>
      <c r="J91" s="42">
        <v>159</v>
      </c>
      <c r="K91" s="42">
        <v>27</v>
      </c>
      <c r="L91" s="42">
        <v>14</v>
      </c>
      <c r="M91" s="42">
        <v>25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52</v>
      </c>
      <c r="C92" s="42">
        <v>55</v>
      </c>
      <c r="D92" s="42">
        <v>2</v>
      </c>
      <c r="E92" s="42">
        <v>2801</v>
      </c>
      <c r="F92" s="42">
        <v>16</v>
      </c>
      <c r="G92" s="42">
        <v>476</v>
      </c>
      <c r="H92" s="42">
        <v>2879</v>
      </c>
      <c r="I92" s="42">
        <v>385</v>
      </c>
      <c r="J92" s="42">
        <v>2911</v>
      </c>
      <c r="K92" s="42">
        <v>128</v>
      </c>
      <c r="L92" s="42">
        <v>467</v>
      </c>
      <c r="M92" s="42">
        <v>757</v>
      </c>
      <c r="N92" s="42">
        <v>2</v>
      </c>
      <c r="O92" s="42">
        <v>3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3</v>
      </c>
      <c r="C95" s="42">
        <v>3</v>
      </c>
      <c r="D95" s="42">
        <v>0</v>
      </c>
      <c r="E95" s="42">
        <v>822</v>
      </c>
      <c r="F95" s="42">
        <v>6</v>
      </c>
      <c r="G95" s="42">
        <v>80</v>
      </c>
      <c r="H95" s="42">
        <v>200</v>
      </c>
      <c r="I95" s="42">
        <v>19</v>
      </c>
      <c r="J95" s="42">
        <v>473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5</v>
      </c>
      <c r="C97" s="42">
        <v>5</v>
      </c>
      <c r="D97" s="42">
        <v>0</v>
      </c>
      <c r="E97" s="42">
        <v>151</v>
      </c>
      <c r="F97" s="42">
        <v>23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4</v>
      </c>
      <c r="C98" s="42">
        <v>4</v>
      </c>
      <c r="D98" s="42">
        <v>0</v>
      </c>
      <c r="E98" s="42">
        <v>57</v>
      </c>
      <c r="F98" s="42">
        <v>10</v>
      </c>
      <c r="G98" s="42">
        <v>6</v>
      </c>
      <c r="H98" s="42">
        <v>14</v>
      </c>
      <c r="I98" s="42">
        <v>5</v>
      </c>
      <c r="J98" s="42">
        <v>42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35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9</v>
      </c>
      <c r="M100" s="42">
        <v>5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29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14</v>
      </c>
      <c r="C102" s="42">
        <v>15</v>
      </c>
      <c r="D102" s="42">
        <v>1</v>
      </c>
      <c r="E102" s="42">
        <v>588</v>
      </c>
      <c r="F102" s="42">
        <v>15</v>
      </c>
      <c r="G102" s="42">
        <v>46</v>
      </c>
      <c r="H102" s="42">
        <v>119</v>
      </c>
      <c r="I102" s="42">
        <v>20</v>
      </c>
      <c r="J102" s="42">
        <v>315</v>
      </c>
      <c r="K102" s="42">
        <v>47</v>
      </c>
      <c r="L102" s="42">
        <v>29</v>
      </c>
      <c r="M102" s="42">
        <v>32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2</v>
      </c>
      <c r="C103" s="42">
        <v>2</v>
      </c>
      <c r="D103" s="42">
        <v>0</v>
      </c>
      <c r="E103" s="42">
        <v>108</v>
      </c>
      <c r="F103" s="42">
        <v>1</v>
      </c>
      <c r="G103" s="42">
        <v>3</v>
      </c>
      <c r="H103" s="42">
        <v>15</v>
      </c>
      <c r="I103" s="42">
        <v>8</v>
      </c>
      <c r="J103" s="42">
        <v>322</v>
      </c>
      <c r="K103" s="42">
        <v>1</v>
      </c>
      <c r="L103" s="42">
        <v>19</v>
      </c>
      <c r="M103" s="42">
        <v>20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5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41</v>
      </c>
      <c r="F105" s="42">
        <v>5</v>
      </c>
      <c r="G105" s="42">
        <v>1</v>
      </c>
      <c r="H105" s="42">
        <v>1</v>
      </c>
      <c r="I105" s="42">
        <v>6</v>
      </c>
      <c r="J105" s="42">
        <v>81</v>
      </c>
      <c r="K105" s="42">
        <v>2</v>
      </c>
      <c r="L105" s="42">
        <v>44</v>
      </c>
      <c r="M105" s="42">
        <v>17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24</v>
      </c>
      <c r="F106" s="42">
        <v>8</v>
      </c>
      <c r="G106" s="42">
        <v>1</v>
      </c>
      <c r="H106" s="42">
        <v>2</v>
      </c>
      <c r="I106" s="42">
        <v>0</v>
      </c>
      <c r="J106" s="42">
        <v>7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68</v>
      </c>
      <c r="F107" s="42">
        <v>18</v>
      </c>
      <c r="G107" s="42">
        <v>0</v>
      </c>
      <c r="H107" s="42">
        <v>2</v>
      </c>
      <c r="I107" s="42">
        <v>0</v>
      </c>
      <c r="J107" s="42">
        <v>19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73</v>
      </c>
      <c r="C108" s="42">
        <v>83</v>
      </c>
      <c r="D108" s="42">
        <v>3</v>
      </c>
      <c r="E108" s="42">
        <v>3482</v>
      </c>
      <c r="F108" s="42">
        <v>24</v>
      </c>
      <c r="G108" s="42">
        <v>972</v>
      </c>
      <c r="H108" s="42">
        <v>1515</v>
      </c>
      <c r="I108" s="42">
        <v>383</v>
      </c>
      <c r="J108" s="42">
        <v>4285</v>
      </c>
      <c r="K108" s="42">
        <v>213</v>
      </c>
      <c r="L108" s="42">
        <v>170</v>
      </c>
      <c r="M108" s="42">
        <v>504</v>
      </c>
      <c r="N108" s="42">
        <v>3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7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56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4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3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53</v>
      </c>
      <c r="F113" s="42">
        <v>10</v>
      </c>
      <c r="G113" s="42">
        <v>6</v>
      </c>
      <c r="H113" s="42">
        <v>12</v>
      </c>
      <c r="I113" s="42">
        <v>2</v>
      </c>
      <c r="J113" s="42">
        <v>17</v>
      </c>
      <c r="K113" s="42">
        <v>14</v>
      </c>
      <c r="L113" s="42">
        <v>3</v>
      </c>
      <c r="M113" s="42">
        <v>10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66</v>
      </c>
      <c r="F114" s="42">
        <v>2</v>
      </c>
      <c r="G114" s="42">
        <v>2</v>
      </c>
      <c r="H114" s="42">
        <v>4</v>
      </c>
      <c r="I114" s="42">
        <v>0</v>
      </c>
      <c r="J114" s="42">
        <v>47</v>
      </c>
      <c r="K114" s="42">
        <v>6</v>
      </c>
      <c r="L114" s="42">
        <v>23</v>
      </c>
      <c r="M114" s="42">
        <v>23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26</v>
      </c>
      <c r="F115" s="42">
        <v>1</v>
      </c>
      <c r="G115" s="42">
        <v>0</v>
      </c>
      <c r="H115" s="42">
        <v>0</v>
      </c>
      <c r="I115" s="42">
        <v>0</v>
      </c>
      <c r="J115" s="42">
        <v>45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153</v>
      </c>
      <c r="F116" s="42">
        <v>7</v>
      </c>
      <c r="G116" s="42">
        <v>4</v>
      </c>
      <c r="H116" s="42">
        <v>16</v>
      </c>
      <c r="I116" s="42">
        <v>0</v>
      </c>
      <c r="J116" s="42">
        <v>71</v>
      </c>
      <c r="K116" s="42">
        <v>16</v>
      </c>
      <c r="L116" s="42">
        <v>155</v>
      </c>
      <c r="M116" s="42">
        <v>279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17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123</v>
      </c>
      <c r="F119" s="42">
        <v>19</v>
      </c>
      <c r="G119" s="42">
        <v>1</v>
      </c>
      <c r="H119" s="42">
        <v>8</v>
      </c>
      <c r="I119" s="42">
        <v>1</v>
      </c>
      <c r="J119" s="42">
        <v>16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37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10</v>
      </c>
      <c r="C121" s="42">
        <v>10</v>
      </c>
      <c r="D121" s="42">
        <v>0</v>
      </c>
      <c r="E121" s="42">
        <v>346</v>
      </c>
      <c r="F121" s="42">
        <v>5</v>
      </c>
      <c r="G121" s="42">
        <v>16</v>
      </c>
      <c r="H121" s="42">
        <v>108</v>
      </c>
      <c r="I121" s="42">
        <v>8</v>
      </c>
      <c r="J121" s="42">
        <v>95</v>
      </c>
      <c r="K121" s="42">
        <v>13</v>
      </c>
      <c r="L121" s="42">
        <v>62</v>
      </c>
      <c r="M121" s="42">
        <v>55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37</v>
      </c>
      <c r="F122" s="42">
        <v>18</v>
      </c>
      <c r="G122" s="42">
        <v>1</v>
      </c>
      <c r="H122" s="42">
        <v>1</v>
      </c>
      <c r="I122" s="42">
        <v>0</v>
      </c>
      <c r="J122" s="42">
        <v>14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5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8</v>
      </c>
      <c r="F124" s="42">
        <v>1</v>
      </c>
      <c r="G124" s="42">
        <v>0</v>
      </c>
      <c r="H124" s="42">
        <v>2</v>
      </c>
      <c r="I124" s="42">
        <v>0</v>
      </c>
      <c r="J124" s="42">
        <v>14</v>
      </c>
      <c r="K124" s="42">
        <v>6</v>
      </c>
      <c r="L124" s="42">
        <v>1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36</v>
      </c>
      <c r="F125" s="42">
        <v>7</v>
      </c>
      <c r="G125" s="42">
        <v>0</v>
      </c>
      <c r="H125" s="42">
        <v>3</v>
      </c>
      <c r="I125" s="42">
        <v>1</v>
      </c>
      <c r="J125" s="42">
        <v>38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43</v>
      </c>
      <c r="F126" s="42">
        <v>2</v>
      </c>
      <c r="G126" s="42">
        <v>1</v>
      </c>
      <c r="H126" s="42">
        <v>2</v>
      </c>
      <c r="I126" s="42">
        <v>0</v>
      </c>
      <c r="J126" s="42">
        <v>20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12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14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7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2</v>
      </c>
      <c r="C130" s="42">
        <v>2</v>
      </c>
      <c r="D130" s="42">
        <v>0</v>
      </c>
      <c r="E130" s="42">
        <v>53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27</v>
      </c>
      <c r="F132" s="42">
        <v>2</v>
      </c>
      <c r="G132" s="42">
        <v>0</v>
      </c>
      <c r="H132" s="42">
        <v>0</v>
      </c>
      <c r="I132" s="42">
        <v>0</v>
      </c>
      <c r="J132" s="42">
        <v>21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46</v>
      </c>
      <c r="F134" s="42">
        <v>7</v>
      </c>
      <c r="G134" s="42">
        <v>1</v>
      </c>
      <c r="H134" s="42">
        <v>4</v>
      </c>
      <c r="I134" s="42">
        <v>0</v>
      </c>
      <c r="J134" s="42">
        <v>24</v>
      </c>
      <c r="K134" s="42">
        <v>5</v>
      </c>
      <c r="L134" s="42">
        <v>18</v>
      </c>
      <c r="M134" s="42">
        <v>2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2</v>
      </c>
      <c r="C135" s="42">
        <v>2</v>
      </c>
      <c r="D135" s="42">
        <v>0</v>
      </c>
      <c r="E135" s="42">
        <v>47</v>
      </c>
      <c r="F135" s="42">
        <v>12</v>
      </c>
      <c r="G135" s="42">
        <v>3</v>
      </c>
      <c r="H135" s="42">
        <v>6</v>
      </c>
      <c r="I135" s="42">
        <v>0</v>
      </c>
      <c r="J135" s="42">
        <v>16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16</v>
      </c>
      <c r="C137" s="42">
        <v>17</v>
      </c>
      <c r="D137" s="42">
        <v>1</v>
      </c>
      <c r="E137" s="42">
        <v>548</v>
      </c>
      <c r="F137" s="42">
        <v>30</v>
      </c>
      <c r="G137" s="42">
        <v>54</v>
      </c>
      <c r="H137" s="42">
        <v>142</v>
      </c>
      <c r="I137" s="42">
        <v>15</v>
      </c>
      <c r="J137" s="42">
        <v>337</v>
      </c>
      <c r="K137" s="42">
        <v>62</v>
      </c>
      <c r="L137" s="42">
        <v>39</v>
      </c>
      <c r="M137" s="42">
        <v>86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4</v>
      </c>
      <c r="F138" s="42">
        <v>0</v>
      </c>
      <c r="G138" s="42">
        <v>0</v>
      </c>
      <c r="H138" s="42">
        <v>1</v>
      </c>
      <c r="I138" s="42">
        <v>0</v>
      </c>
      <c r="J138" s="42">
        <v>2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63</v>
      </c>
      <c r="F139" s="42">
        <v>1</v>
      </c>
      <c r="G139" s="42">
        <v>6</v>
      </c>
      <c r="H139" s="42">
        <v>12</v>
      </c>
      <c r="I139" s="42">
        <v>5</v>
      </c>
      <c r="J139" s="42">
        <v>37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13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11</v>
      </c>
      <c r="F141" s="42">
        <v>5</v>
      </c>
      <c r="G141" s="42">
        <v>0</v>
      </c>
      <c r="H141" s="42">
        <v>0</v>
      </c>
      <c r="I141" s="42">
        <v>0</v>
      </c>
      <c r="J141" s="42">
        <v>3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11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53</v>
      </c>
      <c r="F143" s="42">
        <v>28</v>
      </c>
      <c r="G143" s="42">
        <v>0</v>
      </c>
      <c r="H143" s="42">
        <v>1</v>
      </c>
      <c r="I143" s="42">
        <v>0</v>
      </c>
      <c r="J143" s="42">
        <v>2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135</v>
      </c>
      <c r="F144" s="42">
        <v>3</v>
      </c>
      <c r="G144" s="42">
        <v>23</v>
      </c>
      <c r="H144" s="42">
        <v>15</v>
      </c>
      <c r="I144" s="42">
        <v>4</v>
      </c>
      <c r="J144" s="42">
        <v>148</v>
      </c>
      <c r="K144" s="42">
        <v>5</v>
      </c>
      <c r="L144" s="42">
        <v>40</v>
      </c>
      <c r="M144" s="42">
        <v>11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12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13</v>
      </c>
      <c r="F146" s="42">
        <v>0</v>
      </c>
      <c r="G146" s="42">
        <v>1</v>
      </c>
      <c r="H146" s="42">
        <v>0</v>
      </c>
      <c r="I146" s="42">
        <v>0</v>
      </c>
      <c r="J146" s="42">
        <v>12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2</v>
      </c>
      <c r="C147" s="42">
        <v>2</v>
      </c>
      <c r="D147" s="42">
        <v>1</v>
      </c>
      <c r="E147" s="42">
        <v>89</v>
      </c>
      <c r="F147" s="42">
        <v>17</v>
      </c>
      <c r="G147" s="42">
        <v>4</v>
      </c>
      <c r="H147" s="42">
        <v>5</v>
      </c>
      <c r="I147" s="42">
        <v>0</v>
      </c>
      <c r="J147" s="42">
        <v>46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6</v>
      </c>
      <c r="C148" s="42">
        <v>6</v>
      </c>
      <c r="D148" s="42">
        <v>1</v>
      </c>
      <c r="E148" s="42">
        <v>290</v>
      </c>
      <c r="F148" s="42">
        <v>83</v>
      </c>
      <c r="G148" s="42">
        <v>18</v>
      </c>
      <c r="H148" s="42">
        <v>41</v>
      </c>
      <c r="I148" s="42">
        <v>4</v>
      </c>
      <c r="J148" s="42">
        <v>202</v>
      </c>
      <c r="K148" s="42">
        <v>25</v>
      </c>
      <c r="L148" s="42">
        <v>36</v>
      </c>
      <c r="M148" s="42">
        <v>46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13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2</v>
      </c>
      <c r="C151" s="42">
        <v>2</v>
      </c>
      <c r="D151" s="42">
        <v>0</v>
      </c>
      <c r="E151" s="42">
        <v>24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8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8</v>
      </c>
      <c r="C153" s="42">
        <v>8</v>
      </c>
      <c r="D153" s="42">
        <v>0</v>
      </c>
      <c r="E153" s="42">
        <v>274</v>
      </c>
      <c r="F153" s="42">
        <v>8</v>
      </c>
      <c r="G153" s="42">
        <v>15</v>
      </c>
      <c r="H153" s="42">
        <v>166</v>
      </c>
      <c r="I153" s="42">
        <v>14</v>
      </c>
      <c r="J153" s="42">
        <v>280</v>
      </c>
      <c r="K153" s="42">
        <v>42</v>
      </c>
      <c r="L153" s="42">
        <v>140</v>
      </c>
      <c r="M153" s="42">
        <v>98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5</v>
      </c>
      <c r="C154" s="42">
        <v>5</v>
      </c>
      <c r="D154" s="42">
        <v>0</v>
      </c>
      <c r="E154" s="42">
        <v>130</v>
      </c>
      <c r="F154" s="42">
        <v>1</v>
      </c>
      <c r="G154" s="42">
        <v>3</v>
      </c>
      <c r="H154" s="42">
        <v>17</v>
      </c>
      <c r="I154" s="42">
        <v>0</v>
      </c>
      <c r="J154" s="42">
        <v>92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3</v>
      </c>
      <c r="C155" s="42">
        <v>4</v>
      </c>
      <c r="D155" s="42">
        <v>0</v>
      </c>
      <c r="E155" s="42">
        <v>205</v>
      </c>
      <c r="F155" s="42">
        <v>43</v>
      </c>
      <c r="G155" s="42">
        <v>27</v>
      </c>
      <c r="H155" s="42">
        <v>21</v>
      </c>
      <c r="I155" s="42">
        <v>3</v>
      </c>
      <c r="J155" s="42">
        <v>95</v>
      </c>
      <c r="K155" s="42">
        <v>26</v>
      </c>
      <c r="L155" s="42">
        <v>13</v>
      </c>
      <c r="M155" s="42">
        <v>15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63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10</v>
      </c>
      <c r="L157" s="42">
        <v>5</v>
      </c>
      <c r="M157" s="42">
        <v>5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31</v>
      </c>
      <c r="F158" s="42">
        <v>3</v>
      </c>
      <c r="G158" s="42">
        <v>0</v>
      </c>
      <c r="H158" s="42">
        <v>0</v>
      </c>
      <c r="I158" s="42">
        <v>0</v>
      </c>
      <c r="J158" s="42">
        <v>5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19</v>
      </c>
      <c r="F159" s="42">
        <v>2</v>
      </c>
      <c r="G159" s="42">
        <v>4</v>
      </c>
      <c r="H159" s="42">
        <v>1</v>
      </c>
      <c r="I159" s="42">
        <v>1</v>
      </c>
      <c r="J159" s="42">
        <v>7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19</v>
      </c>
      <c r="C160" s="42">
        <v>19</v>
      </c>
      <c r="D160" s="42">
        <v>0</v>
      </c>
      <c r="E160" s="42">
        <v>661</v>
      </c>
      <c r="F160" s="42">
        <v>8</v>
      </c>
      <c r="G160" s="42">
        <v>119</v>
      </c>
      <c r="H160" s="42">
        <v>121</v>
      </c>
      <c r="I160" s="42">
        <v>7</v>
      </c>
      <c r="J160" s="42">
        <v>522</v>
      </c>
      <c r="K160" s="42">
        <v>156</v>
      </c>
      <c r="L160" s="42">
        <v>177</v>
      </c>
      <c r="M160" s="42">
        <v>212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32</v>
      </c>
      <c r="F161" s="42">
        <v>10</v>
      </c>
      <c r="G161" s="42">
        <v>0</v>
      </c>
      <c r="H161" s="42">
        <v>2</v>
      </c>
      <c r="I161" s="42">
        <v>1</v>
      </c>
      <c r="J161" s="42">
        <v>18</v>
      </c>
      <c r="K161" s="42">
        <v>2</v>
      </c>
      <c r="L161" s="42">
        <v>13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27</v>
      </c>
      <c r="F162" s="42">
        <v>8</v>
      </c>
      <c r="G162" s="42">
        <v>0</v>
      </c>
      <c r="H162" s="42">
        <v>2</v>
      </c>
      <c r="I162" s="42">
        <v>2</v>
      </c>
      <c r="J162" s="42">
        <v>14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30</v>
      </c>
      <c r="F163" s="42">
        <v>5</v>
      </c>
      <c r="G163" s="42">
        <v>1</v>
      </c>
      <c r="H163" s="42">
        <v>0</v>
      </c>
      <c r="I163" s="42">
        <v>0</v>
      </c>
      <c r="J163" s="42">
        <v>10</v>
      </c>
      <c r="K163" s="42">
        <v>9</v>
      </c>
      <c r="L163" s="42">
        <v>6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54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16</v>
      </c>
      <c r="F165" s="42">
        <v>2</v>
      </c>
      <c r="G165" s="42">
        <v>0</v>
      </c>
      <c r="H165" s="42">
        <v>2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90</v>
      </c>
      <c r="F166" s="42">
        <v>13</v>
      </c>
      <c r="G166" s="42">
        <v>7</v>
      </c>
      <c r="H166" s="42">
        <v>9</v>
      </c>
      <c r="I166" s="42">
        <v>2</v>
      </c>
      <c r="J166" s="42">
        <v>46</v>
      </c>
      <c r="K166" s="42">
        <v>10</v>
      </c>
      <c r="L166" s="42">
        <v>20</v>
      </c>
      <c r="M166" s="42">
        <v>21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16</v>
      </c>
      <c r="F167" s="42">
        <v>0</v>
      </c>
      <c r="G167" s="42">
        <v>1</v>
      </c>
      <c r="H167" s="42">
        <v>2</v>
      </c>
      <c r="I167" s="42">
        <v>0</v>
      </c>
      <c r="J167" s="42">
        <v>11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3</v>
      </c>
      <c r="C168" s="42">
        <v>4</v>
      </c>
      <c r="D168" s="42">
        <v>0</v>
      </c>
      <c r="E168" s="42">
        <v>250</v>
      </c>
      <c r="F168" s="42">
        <v>4</v>
      </c>
      <c r="G168" s="42">
        <v>52</v>
      </c>
      <c r="H168" s="42">
        <v>101</v>
      </c>
      <c r="I168" s="42">
        <v>36</v>
      </c>
      <c r="J168" s="42">
        <v>356</v>
      </c>
      <c r="K168" s="42">
        <v>14</v>
      </c>
      <c r="L168" s="42">
        <v>65</v>
      </c>
      <c r="M168" s="42">
        <v>25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12</v>
      </c>
      <c r="C169" s="42">
        <v>12</v>
      </c>
      <c r="D169" s="42">
        <v>0</v>
      </c>
      <c r="E169" s="42">
        <v>740</v>
      </c>
      <c r="F169" s="42">
        <v>3</v>
      </c>
      <c r="G169" s="42">
        <v>84</v>
      </c>
      <c r="H169" s="42">
        <v>425</v>
      </c>
      <c r="I169" s="42">
        <v>46</v>
      </c>
      <c r="J169" s="42">
        <v>616</v>
      </c>
      <c r="K169" s="42">
        <v>19</v>
      </c>
      <c r="L169" s="42">
        <v>29</v>
      </c>
      <c r="M169" s="42">
        <v>134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9</v>
      </c>
      <c r="C170" s="42">
        <v>9</v>
      </c>
      <c r="D170" s="42">
        <v>0</v>
      </c>
      <c r="E170" s="42">
        <v>191</v>
      </c>
      <c r="F170" s="42">
        <v>3</v>
      </c>
      <c r="G170" s="42">
        <v>16</v>
      </c>
      <c r="H170" s="42">
        <v>34</v>
      </c>
      <c r="I170" s="42">
        <v>2</v>
      </c>
      <c r="J170" s="42">
        <v>145</v>
      </c>
      <c r="K170" s="42">
        <v>19</v>
      </c>
      <c r="L170" s="42">
        <v>108</v>
      </c>
      <c r="M170" s="42">
        <v>63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17</v>
      </c>
      <c r="F171" s="42">
        <v>1</v>
      </c>
      <c r="G171" s="42">
        <v>0</v>
      </c>
      <c r="H171" s="42">
        <v>2</v>
      </c>
      <c r="I171" s="42">
        <v>0</v>
      </c>
      <c r="J171" s="42">
        <v>1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18</v>
      </c>
      <c r="C174" s="42">
        <v>18</v>
      </c>
      <c r="D174" s="42">
        <v>1</v>
      </c>
      <c r="E174" s="42">
        <v>467</v>
      </c>
      <c r="F174" s="42">
        <v>9</v>
      </c>
      <c r="G174" s="42">
        <v>73</v>
      </c>
      <c r="H174" s="42">
        <v>121</v>
      </c>
      <c r="I174" s="42">
        <v>50</v>
      </c>
      <c r="J174" s="42">
        <v>497</v>
      </c>
      <c r="K174" s="42">
        <v>33</v>
      </c>
      <c r="L174" s="42">
        <v>131</v>
      </c>
      <c r="M174" s="42">
        <v>67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45</v>
      </c>
      <c r="F175" s="42">
        <v>6</v>
      </c>
      <c r="G175" s="42">
        <v>1</v>
      </c>
      <c r="H175" s="42">
        <v>2</v>
      </c>
      <c r="I175" s="42">
        <v>0</v>
      </c>
      <c r="J175" s="42">
        <v>18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11</v>
      </c>
      <c r="F176" s="42">
        <v>3</v>
      </c>
      <c r="G176" s="42">
        <v>3</v>
      </c>
      <c r="H176" s="42">
        <v>2</v>
      </c>
      <c r="I176" s="42">
        <v>0</v>
      </c>
      <c r="J176" s="42">
        <v>3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57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4</v>
      </c>
      <c r="L177" s="42">
        <v>34</v>
      </c>
      <c r="M177" s="42">
        <v>6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37</v>
      </c>
      <c r="F178" s="42">
        <v>0</v>
      </c>
      <c r="G178" s="42">
        <v>4</v>
      </c>
      <c r="H178" s="42">
        <v>13</v>
      </c>
      <c r="I178" s="42">
        <v>0</v>
      </c>
      <c r="J178" s="42">
        <v>73</v>
      </c>
      <c r="K178" s="42">
        <v>2</v>
      </c>
      <c r="L178" s="42">
        <v>36</v>
      </c>
      <c r="M178" s="42">
        <v>10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5</v>
      </c>
      <c r="C179" s="42">
        <v>5</v>
      </c>
      <c r="D179" s="42">
        <v>0</v>
      </c>
      <c r="E179" s="42">
        <v>184</v>
      </c>
      <c r="F179" s="42">
        <v>6</v>
      </c>
      <c r="G179" s="42">
        <v>27</v>
      </c>
      <c r="H179" s="42">
        <v>54</v>
      </c>
      <c r="I179" s="42">
        <v>15</v>
      </c>
      <c r="J179" s="42">
        <v>178</v>
      </c>
      <c r="K179" s="42">
        <v>16</v>
      </c>
      <c r="L179" s="42">
        <v>17</v>
      </c>
      <c r="M179" s="42">
        <v>17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6</v>
      </c>
      <c r="C181" s="42">
        <v>6</v>
      </c>
      <c r="D181" s="42">
        <v>0</v>
      </c>
      <c r="E181" s="42">
        <v>100</v>
      </c>
      <c r="F181" s="42">
        <v>15</v>
      </c>
      <c r="G181" s="42">
        <v>8</v>
      </c>
      <c r="H181" s="42">
        <v>5</v>
      </c>
      <c r="I181" s="42">
        <v>1</v>
      </c>
      <c r="J181" s="42">
        <v>11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63</v>
      </c>
      <c r="F182" s="42">
        <v>17</v>
      </c>
      <c r="G182" s="42">
        <v>2</v>
      </c>
      <c r="H182" s="42">
        <v>0</v>
      </c>
      <c r="I182" s="42">
        <v>0</v>
      </c>
      <c r="J182" s="42">
        <v>25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5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25</v>
      </c>
      <c r="F184" s="42">
        <v>6</v>
      </c>
      <c r="G184" s="42">
        <v>1</v>
      </c>
      <c r="H184" s="42">
        <v>2</v>
      </c>
      <c r="I184" s="42">
        <v>0</v>
      </c>
      <c r="J184" s="42">
        <v>19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6</v>
      </c>
      <c r="C185" s="42">
        <v>6</v>
      </c>
      <c r="D185" s="42">
        <v>0</v>
      </c>
      <c r="E185" s="42">
        <v>202</v>
      </c>
      <c r="F185" s="42">
        <v>15</v>
      </c>
      <c r="G185" s="42">
        <v>5</v>
      </c>
      <c r="H185" s="42">
        <v>22</v>
      </c>
      <c r="I185" s="42">
        <v>1</v>
      </c>
      <c r="J185" s="42">
        <v>164</v>
      </c>
      <c r="K185" s="42">
        <v>15</v>
      </c>
      <c r="L185" s="42">
        <v>196</v>
      </c>
      <c r="M185" s="42">
        <v>59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8</v>
      </c>
      <c r="C186" s="42">
        <v>9</v>
      </c>
      <c r="D186" s="42">
        <v>0</v>
      </c>
      <c r="E186" s="42">
        <v>140</v>
      </c>
      <c r="F186" s="42">
        <v>3</v>
      </c>
      <c r="G186" s="42">
        <v>28</v>
      </c>
      <c r="H186" s="42">
        <v>21</v>
      </c>
      <c r="I186" s="42">
        <v>9</v>
      </c>
      <c r="J186" s="42">
        <v>172</v>
      </c>
      <c r="K186" s="42">
        <v>14</v>
      </c>
      <c r="L186" s="42">
        <v>20</v>
      </c>
      <c r="M186" s="42">
        <v>23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27</v>
      </c>
      <c r="F187" s="42">
        <v>19</v>
      </c>
      <c r="G187" s="42">
        <v>0</v>
      </c>
      <c r="H187" s="42">
        <v>0</v>
      </c>
      <c r="I187" s="42">
        <v>0</v>
      </c>
      <c r="J187" s="42">
        <v>7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16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129</v>
      </c>
      <c r="F189" s="42">
        <v>18</v>
      </c>
      <c r="G189" s="42">
        <v>0</v>
      </c>
      <c r="H189" s="42">
        <v>7</v>
      </c>
      <c r="I189" s="42">
        <v>0</v>
      </c>
      <c r="J189" s="42">
        <v>26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21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57</v>
      </c>
      <c r="F191" s="42">
        <v>0</v>
      </c>
      <c r="G191" s="42">
        <v>2</v>
      </c>
      <c r="H191" s="42">
        <v>11</v>
      </c>
      <c r="I191" s="42">
        <v>0</v>
      </c>
      <c r="J191" s="42">
        <v>65</v>
      </c>
      <c r="K191" s="42">
        <v>14</v>
      </c>
      <c r="L191" s="42">
        <v>40</v>
      </c>
      <c r="M191" s="42">
        <v>51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2</v>
      </c>
      <c r="C192" s="42">
        <v>2</v>
      </c>
      <c r="D192" s="42">
        <v>0</v>
      </c>
      <c r="E192" s="42">
        <v>97</v>
      </c>
      <c r="F192" s="42">
        <v>6</v>
      </c>
      <c r="G192" s="42">
        <v>4</v>
      </c>
      <c r="H192" s="42">
        <v>10</v>
      </c>
      <c r="I192" s="42">
        <v>0</v>
      </c>
      <c r="J192" s="42">
        <v>45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62</v>
      </c>
      <c r="F193" s="42">
        <v>6</v>
      </c>
      <c r="G193" s="42">
        <v>3</v>
      </c>
      <c r="H193" s="42">
        <v>2</v>
      </c>
      <c r="I193" s="42">
        <v>1</v>
      </c>
      <c r="J193" s="42">
        <v>23</v>
      </c>
      <c r="K193" s="42">
        <v>2</v>
      </c>
      <c r="L193" s="42">
        <v>9</v>
      </c>
      <c r="M193" s="42">
        <v>4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3</v>
      </c>
      <c r="C194" s="42">
        <v>3</v>
      </c>
      <c r="D194" s="42">
        <v>2</v>
      </c>
      <c r="E194" s="42">
        <v>257</v>
      </c>
      <c r="F194" s="42">
        <v>1</v>
      </c>
      <c r="G194" s="42">
        <v>13</v>
      </c>
      <c r="H194" s="42">
        <v>10</v>
      </c>
      <c r="I194" s="42">
        <v>4</v>
      </c>
      <c r="J194" s="42">
        <v>335</v>
      </c>
      <c r="K194" s="42">
        <v>10</v>
      </c>
      <c r="L194" s="42">
        <v>56</v>
      </c>
      <c r="M194" s="42">
        <v>71</v>
      </c>
      <c r="N194" s="42">
        <v>2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10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49</v>
      </c>
      <c r="C197" s="42">
        <v>52</v>
      </c>
      <c r="D197" s="42">
        <v>3</v>
      </c>
      <c r="E197" s="42">
        <v>1604</v>
      </c>
      <c r="F197" s="42">
        <v>50</v>
      </c>
      <c r="G197" s="42">
        <v>313</v>
      </c>
      <c r="H197" s="42">
        <v>1452</v>
      </c>
      <c r="I197" s="42">
        <v>292</v>
      </c>
      <c r="J197" s="42">
        <v>1705</v>
      </c>
      <c r="K197" s="42">
        <v>91</v>
      </c>
      <c r="L197" s="42">
        <v>154</v>
      </c>
      <c r="M197" s="42">
        <v>362</v>
      </c>
      <c r="N197" s="42">
        <v>3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3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15</v>
      </c>
      <c r="C199" s="42">
        <v>15</v>
      </c>
      <c r="D199" s="42">
        <v>1</v>
      </c>
      <c r="E199" s="42">
        <v>441</v>
      </c>
      <c r="F199" s="42">
        <v>11</v>
      </c>
      <c r="G199" s="42">
        <v>48</v>
      </c>
      <c r="H199" s="42">
        <v>317</v>
      </c>
      <c r="I199" s="42">
        <v>19</v>
      </c>
      <c r="J199" s="42">
        <v>443</v>
      </c>
      <c r="K199" s="42">
        <v>50</v>
      </c>
      <c r="L199" s="42">
        <v>643</v>
      </c>
      <c r="M199" s="42">
        <v>206</v>
      </c>
      <c r="N199" s="42">
        <v>2</v>
      </c>
      <c r="O199" s="42">
        <v>0</v>
      </c>
    </row>
    <row r="200" spans="1:15" x14ac:dyDescent="0.3">
      <c r="A200" s="45" t="s">
        <v>205</v>
      </c>
      <c r="B200" s="42">
        <v>4</v>
      </c>
      <c r="C200" s="42">
        <v>4</v>
      </c>
      <c r="D200" s="42">
        <v>1</v>
      </c>
      <c r="E200" s="42">
        <v>101</v>
      </c>
      <c r="F200" s="42">
        <v>4</v>
      </c>
      <c r="G200" s="42">
        <v>7</v>
      </c>
      <c r="H200" s="42">
        <v>12</v>
      </c>
      <c r="I200" s="42">
        <v>2</v>
      </c>
      <c r="J200" s="42">
        <v>150</v>
      </c>
      <c r="K200" s="42">
        <v>12</v>
      </c>
      <c r="L200" s="42">
        <v>86</v>
      </c>
      <c r="M200" s="42">
        <v>71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2</v>
      </c>
      <c r="C201" s="42">
        <v>2</v>
      </c>
      <c r="D201" s="42">
        <v>0</v>
      </c>
      <c r="E201" s="42">
        <v>76</v>
      </c>
      <c r="F201" s="42">
        <v>8</v>
      </c>
      <c r="G201" s="42">
        <v>3</v>
      </c>
      <c r="H201" s="42">
        <v>4</v>
      </c>
      <c r="I201" s="42">
        <v>0</v>
      </c>
      <c r="J201" s="42">
        <v>16</v>
      </c>
      <c r="K201" s="42">
        <v>2</v>
      </c>
      <c r="L201" s="42">
        <v>5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10</v>
      </c>
      <c r="F202" s="42">
        <v>0</v>
      </c>
      <c r="G202" s="42">
        <v>0</v>
      </c>
      <c r="H202" s="42">
        <v>2</v>
      </c>
      <c r="I202" s="42">
        <v>0</v>
      </c>
      <c r="J202" s="42">
        <v>13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88</v>
      </c>
      <c r="F203" s="42">
        <v>57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101</v>
      </c>
      <c r="F205" s="42">
        <v>3</v>
      </c>
      <c r="G205" s="42">
        <v>3</v>
      </c>
      <c r="H205" s="42">
        <v>2</v>
      </c>
      <c r="I205" s="42">
        <v>0</v>
      </c>
      <c r="J205" s="42">
        <v>62</v>
      </c>
      <c r="K205" s="42">
        <v>6</v>
      </c>
      <c r="L205" s="42">
        <v>98</v>
      </c>
      <c r="M205" s="42">
        <v>27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37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5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8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56</v>
      </c>
      <c r="F209" s="42">
        <v>10</v>
      </c>
      <c r="G209" s="42">
        <v>2</v>
      </c>
      <c r="H209" s="42">
        <v>0</v>
      </c>
      <c r="I209" s="42">
        <v>0</v>
      </c>
      <c r="J209" s="42">
        <v>7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2</v>
      </c>
      <c r="C210" s="42">
        <v>2</v>
      </c>
      <c r="D210" s="42">
        <v>0</v>
      </c>
      <c r="E210" s="42">
        <v>24</v>
      </c>
      <c r="F210" s="42">
        <v>6</v>
      </c>
      <c r="G210" s="42">
        <v>1</v>
      </c>
      <c r="H210" s="42">
        <v>0</v>
      </c>
      <c r="I210" s="42">
        <v>1</v>
      </c>
      <c r="J210" s="42">
        <v>44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21</v>
      </c>
      <c r="F211" s="42">
        <v>9</v>
      </c>
      <c r="G211" s="42">
        <v>0</v>
      </c>
      <c r="H211" s="42">
        <v>3</v>
      </c>
      <c r="I211" s="42">
        <v>0</v>
      </c>
      <c r="J211" s="42">
        <v>6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1</v>
      </c>
      <c r="E212" s="42">
        <v>100</v>
      </c>
      <c r="F212" s="42">
        <v>6</v>
      </c>
      <c r="G212" s="42">
        <v>12</v>
      </c>
      <c r="H212" s="42">
        <v>4</v>
      </c>
      <c r="I212" s="42">
        <v>1</v>
      </c>
      <c r="J212" s="42">
        <v>210</v>
      </c>
      <c r="K212" s="42">
        <v>6</v>
      </c>
      <c r="L212" s="42">
        <v>19</v>
      </c>
      <c r="M212" s="42">
        <v>10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226</v>
      </c>
      <c r="F213" s="42">
        <v>3</v>
      </c>
      <c r="G213" s="42">
        <v>18</v>
      </c>
      <c r="H213" s="42">
        <v>33</v>
      </c>
      <c r="I213" s="42">
        <v>8</v>
      </c>
      <c r="J213" s="42">
        <v>164</v>
      </c>
      <c r="K213" s="42">
        <v>20</v>
      </c>
      <c r="L213" s="42">
        <v>81</v>
      </c>
      <c r="M213" s="42">
        <v>50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17</v>
      </c>
      <c r="C214" s="42">
        <v>19</v>
      </c>
      <c r="D214" s="42">
        <v>1</v>
      </c>
      <c r="E214" s="42">
        <v>841</v>
      </c>
      <c r="F214" s="42">
        <v>13</v>
      </c>
      <c r="G214" s="42">
        <v>24</v>
      </c>
      <c r="H214" s="42">
        <v>58</v>
      </c>
      <c r="I214" s="42">
        <v>5</v>
      </c>
      <c r="J214" s="42">
        <v>427</v>
      </c>
      <c r="K214" s="42">
        <v>78</v>
      </c>
      <c r="L214" s="42">
        <v>90</v>
      </c>
      <c r="M214" s="42">
        <v>183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35</v>
      </c>
      <c r="F215" s="42">
        <v>2</v>
      </c>
      <c r="G215" s="42">
        <v>1</v>
      </c>
      <c r="H215" s="42">
        <v>3</v>
      </c>
      <c r="I215" s="42">
        <v>0</v>
      </c>
      <c r="J215" s="42">
        <v>17</v>
      </c>
      <c r="K215" s="42">
        <v>6</v>
      </c>
      <c r="L215" s="42">
        <v>6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8</v>
      </c>
      <c r="C216" s="42">
        <v>11</v>
      </c>
      <c r="D216" s="42">
        <v>0</v>
      </c>
      <c r="E216" s="42">
        <v>549</v>
      </c>
      <c r="F216" s="42">
        <v>4</v>
      </c>
      <c r="G216" s="42">
        <v>33</v>
      </c>
      <c r="H216" s="42">
        <v>92</v>
      </c>
      <c r="I216" s="42">
        <v>6</v>
      </c>
      <c r="J216" s="42">
        <v>162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51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4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45</v>
      </c>
      <c r="F220" s="42">
        <v>7</v>
      </c>
      <c r="G220" s="42">
        <v>2</v>
      </c>
      <c r="H220" s="42">
        <v>4</v>
      </c>
      <c r="I220" s="42">
        <v>1</v>
      </c>
      <c r="J220" s="42">
        <v>47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2</v>
      </c>
      <c r="C222" s="42">
        <v>2</v>
      </c>
      <c r="D222" s="42">
        <v>0</v>
      </c>
      <c r="E222" s="42">
        <v>66</v>
      </c>
      <c r="F222" s="42">
        <v>11</v>
      </c>
      <c r="G222" s="42">
        <v>4</v>
      </c>
      <c r="H222" s="42">
        <v>8</v>
      </c>
      <c r="I222" s="42">
        <v>1</v>
      </c>
      <c r="J222" s="42">
        <v>32</v>
      </c>
      <c r="K222" s="42">
        <v>11</v>
      </c>
      <c r="L222" s="42">
        <v>15</v>
      </c>
      <c r="M222" s="42">
        <v>7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46</v>
      </c>
      <c r="F223" s="42">
        <v>10</v>
      </c>
      <c r="G223" s="42">
        <v>3</v>
      </c>
      <c r="H223" s="42">
        <v>7</v>
      </c>
      <c r="I223" s="42">
        <v>1</v>
      </c>
      <c r="J223" s="42">
        <v>20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2</v>
      </c>
      <c r="C224" s="42">
        <v>2</v>
      </c>
      <c r="D224" s="42">
        <v>0</v>
      </c>
      <c r="E224" s="42">
        <v>33</v>
      </c>
      <c r="F224" s="42">
        <v>19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2</v>
      </c>
      <c r="C225" s="42">
        <v>2</v>
      </c>
      <c r="D225" s="42">
        <v>0</v>
      </c>
      <c r="E225" s="42">
        <v>20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4</v>
      </c>
      <c r="C226" s="42">
        <v>4</v>
      </c>
      <c r="D226" s="42">
        <v>0</v>
      </c>
      <c r="E226" s="42">
        <v>305</v>
      </c>
      <c r="F226" s="42">
        <v>43</v>
      </c>
      <c r="G226" s="42">
        <v>9</v>
      </c>
      <c r="H226" s="42">
        <v>48</v>
      </c>
      <c r="I226" s="42">
        <v>1</v>
      </c>
      <c r="J226" s="42">
        <v>120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3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12</v>
      </c>
      <c r="F229" s="42">
        <v>6</v>
      </c>
      <c r="G229" s="42">
        <v>1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95</v>
      </c>
      <c r="F230" s="42">
        <v>0</v>
      </c>
      <c r="G230" s="42">
        <v>18</v>
      </c>
      <c r="H230" s="42">
        <v>11</v>
      </c>
      <c r="I230" s="42">
        <v>5</v>
      </c>
      <c r="J230" s="42">
        <v>146</v>
      </c>
      <c r="K230" s="42">
        <v>1</v>
      </c>
      <c r="L230" s="42">
        <v>23</v>
      </c>
      <c r="M230" s="42">
        <v>8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16</v>
      </c>
      <c r="F231" s="42">
        <v>9</v>
      </c>
      <c r="G231" s="42">
        <v>3</v>
      </c>
      <c r="H231" s="42">
        <v>0</v>
      </c>
      <c r="I231" s="42">
        <v>0</v>
      </c>
      <c r="J231" s="42">
        <v>14</v>
      </c>
      <c r="K231" s="42">
        <v>7</v>
      </c>
      <c r="L231" s="42">
        <v>3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4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3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6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5</v>
      </c>
      <c r="C234" s="42">
        <v>7</v>
      </c>
      <c r="D234" s="42">
        <v>0</v>
      </c>
      <c r="E234" s="42">
        <v>443</v>
      </c>
      <c r="F234" s="42">
        <v>35</v>
      </c>
      <c r="G234" s="42">
        <v>13</v>
      </c>
      <c r="H234" s="42">
        <v>55</v>
      </c>
      <c r="I234" s="42">
        <v>0</v>
      </c>
      <c r="J234" s="42">
        <v>88</v>
      </c>
      <c r="K234" s="42">
        <v>12</v>
      </c>
      <c r="L234" s="42">
        <v>24</v>
      </c>
      <c r="M234" s="42">
        <v>45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82</v>
      </c>
      <c r="F235" s="42">
        <v>29</v>
      </c>
      <c r="G235" s="42">
        <v>1</v>
      </c>
      <c r="H235" s="42">
        <v>6</v>
      </c>
      <c r="I235" s="42">
        <v>0</v>
      </c>
      <c r="J235" s="42">
        <v>27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39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23</v>
      </c>
      <c r="F237" s="42">
        <v>11</v>
      </c>
      <c r="G237" s="42">
        <v>1</v>
      </c>
      <c r="H237" s="42">
        <v>1</v>
      </c>
      <c r="I237" s="42">
        <v>0</v>
      </c>
      <c r="J237" s="42">
        <v>3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33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3</v>
      </c>
      <c r="C239" s="42">
        <v>3</v>
      </c>
      <c r="D239" s="42">
        <v>0</v>
      </c>
      <c r="E239" s="42">
        <v>155</v>
      </c>
      <c r="F239" s="42">
        <v>28</v>
      </c>
      <c r="G239" s="42">
        <v>3</v>
      </c>
      <c r="H239" s="42">
        <v>5</v>
      </c>
      <c r="I239" s="42">
        <v>1</v>
      </c>
      <c r="J239" s="42">
        <v>69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14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6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8</v>
      </c>
      <c r="C242" s="42">
        <v>8</v>
      </c>
      <c r="D242" s="42">
        <v>0</v>
      </c>
      <c r="E242" s="42">
        <v>326</v>
      </c>
      <c r="F242" s="42">
        <v>33</v>
      </c>
      <c r="G242" s="42">
        <v>14</v>
      </c>
      <c r="H242" s="42">
        <v>24</v>
      </c>
      <c r="I242" s="42">
        <v>0</v>
      </c>
      <c r="J242" s="42">
        <v>218</v>
      </c>
      <c r="K242" s="42">
        <v>41</v>
      </c>
      <c r="L242" s="42">
        <v>58</v>
      </c>
      <c r="M242" s="42">
        <v>57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18</v>
      </c>
      <c r="C244" s="42">
        <v>18</v>
      </c>
      <c r="D244" s="42">
        <v>0</v>
      </c>
      <c r="E244" s="42">
        <v>483</v>
      </c>
      <c r="F244" s="42">
        <v>4</v>
      </c>
      <c r="G244" s="42">
        <v>89</v>
      </c>
      <c r="H244" s="42">
        <v>100</v>
      </c>
      <c r="I244" s="42">
        <v>19</v>
      </c>
      <c r="J244" s="42">
        <v>576</v>
      </c>
      <c r="K244" s="42">
        <v>45</v>
      </c>
      <c r="L244" s="42">
        <v>62</v>
      </c>
      <c r="M244" s="42">
        <v>90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10</v>
      </c>
      <c r="L245" s="42">
        <v>3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42</v>
      </c>
      <c r="F246" s="42">
        <v>16</v>
      </c>
      <c r="G246" s="42">
        <v>1</v>
      </c>
      <c r="H246" s="42">
        <v>2</v>
      </c>
      <c r="I246" s="42">
        <v>0</v>
      </c>
      <c r="J246" s="42">
        <v>20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2</v>
      </c>
      <c r="G247" s="42">
        <v>1</v>
      </c>
      <c r="H247" s="42">
        <v>0</v>
      </c>
      <c r="I247" s="42">
        <v>0</v>
      </c>
      <c r="J247" s="42">
        <v>3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16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61</v>
      </c>
      <c r="F250" s="42">
        <v>28</v>
      </c>
      <c r="G250" s="42">
        <v>1</v>
      </c>
      <c r="H250" s="42">
        <v>1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36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38</v>
      </c>
      <c r="F253" s="42">
        <v>14</v>
      </c>
      <c r="G253" s="42">
        <v>0</v>
      </c>
      <c r="H253" s="42">
        <v>2</v>
      </c>
      <c r="I253" s="42">
        <v>0</v>
      </c>
      <c r="J253" s="42">
        <v>34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64</v>
      </c>
      <c r="F254" s="42">
        <v>14</v>
      </c>
      <c r="G254" s="42">
        <v>0</v>
      </c>
      <c r="H254" s="42">
        <v>1</v>
      </c>
      <c r="I254" s="42">
        <v>2</v>
      </c>
      <c r="J254" s="42">
        <v>15</v>
      </c>
      <c r="K254" s="42">
        <v>7</v>
      </c>
      <c r="L254" s="42">
        <v>12</v>
      </c>
      <c r="M254" s="42">
        <v>13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6</v>
      </c>
      <c r="C256" s="42">
        <v>6</v>
      </c>
      <c r="D256" s="42">
        <v>0</v>
      </c>
      <c r="E256" s="42">
        <v>363</v>
      </c>
      <c r="F256" s="42">
        <v>16</v>
      </c>
      <c r="G256" s="42">
        <v>41</v>
      </c>
      <c r="H256" s="42">
        <v>27</v>
      </c>
      <c r="I256" s="42">
        <v>6</v>
      </c>
      <c r="J256" s="42">
        <v>401</v>
      </c>
      <c r="K256" s="42">
        <v>28</v>
      </c>
      <c r="L256" s="42">
        <v>57</v>
      </c>
      <c r="M256" s="42">
        <v>12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8</v>
      </c>
      <c r="F257" s="42">
        <v>2</v>
      </c>
      <c r="G257" s="42">
        <v>0</v>
      </c>
      <c r="H257" s="42">
        <v>2</v>
      </c>
      <c r="I257" s="42">
        <v>0</v>
      </c>
      <c r="J257" s="42">
        <v>13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33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4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32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47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25</v>
      </c>
      <c r="F263" s="42">
        <v>4</v>
      </c>
      <c r="G263" s="42">
        <v>2</v>
      </c>
      <c r="H263" s="42">
        <v>0</v>
      </c>
      <c r="I263" s="42">
        <v>0</v>
      </c>
      <c r="J263" s="42">
        <v>8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18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50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35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3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26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14</v>
      </c>
      <c r="F270" s="42">
        <v>1</v>
      </c>
      <c r="G270" s="42">
        <v>1</v>
      </c>
      <c r="H270" s="42">
        <v>1</v>
      </c>
      <c r="I270" s="42">
        <v>0</v>
      </c>
      <c r="J270" s="42">
        <v>2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4</v>
      </c>
      <c r="C271" s="42">
        <v>4</v>
      </c>
      <c r="D271" s="42">
        <v>1</v>
      </c>
      <c r="E271" s="42">
        <v>622</v>
      </c>
      <c r="F271" s="42">
        <v>13</v>
      </c>
      <c r="G271" s="42">
        <v>33</v>
      </c>
      <c r="H271" s="42">
        <v>108</v>
      </c>
      <c r="I271" s="42">
        <v>10</v>
      </c>
      <c r="J271" s="42">
        <v>370</v>
      </c>
      <c r="K271" s="42">
        <v>22</v>
      </c>
      <c r="L271" s="42">
        <v>336</v>
      </c>
      <c r="M271" s="42">
        <v>213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20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4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68</v>
      </c>
      <c r="F274" s="42">
        <v>14</v>
      </c>
      <c r="G274" s="42">
        <v>2</v>
      </c>
      <c r="H274" s="42">
        <v>4</v>
      </c>
      <c r="I274" s="42">
        <v>0</v>
      </c>
      <c r="J274" s="42">
        <v>9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5</v>
      </c>
      <c r="H275" s="42">
        <v>1</v>
      </c>
      <c r="I275" s="42">
        <v>1</v>
      </c>
      <c r="J275" s="42">
        <v>23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6</v>
      </c>
      <c r="C276" s="42">
        <v>6</v>
      </c>
      <c r="D276" s="42">
        <v>0</v>
      </c>
      <c r="E276" s="42">
        <v>154</v>
      </c>
      <c r="F276" s="42">
        <v>51</v>
      </c>
      <c r="G276" s="42">
        <v>1</v>
      </c>
      <c r="H276" s="42">
        <v>4</v>
      </c>
      <c r="I276" s="42">
        <v>4</v>
      </c>
      <c r="J276" s="42">
        <v>45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17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26</v>
      </c>
      <c r="F278" s="42">
        <v>9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50</v>
      </c>
      <c r="F280" s="42">
        <v>3</v>
      </c>
      <c r="G280" s="42">
        <v>9</v>
      </c>
      <c r="H280" s="42">
        <v>24</v>
      </c>
      <c r="I280" s="42">
        <v>4</v>
      </c>
      <c r="J280" s="42">
        <v>81</v>
      </c>
      <c r="K280" s="42">
        <v>10</v>
      </c>
      <c r="L280" s="42">
        <v>14</v>
      </c>
      <c r="M280" s="42">
        <v>33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12</v>
      </c>
      <c r="F281" s="42">
        <v>7</v>
      </c>
      <c r="G281" s="42">
        <v>1</v>
      </c>
      <c r="H281" s="42">
        <v>0</v>
      </c>
      <c r="I281" s="42">
        <v>0</v>
      </c>
      <c r="J281" s="42">
        <v>6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9</v>
      </c>
      <c r="C282" s="42">
        <v>9</v>
      </c>
      <c r="D282" s="42">
        <v>0</v>
      </c>
      <c r="E282" s="42">
        <v>51</v>
      </c>
      <c r="F282" s="42">
        <v>6</v>
      </c>
      <c r="G282" s="42">
        <v>4</v>
      </c>
      <c r="H282" s="42">
        <v>3</v>
      </c>
      <c r="I282" s="42">
        <v>3</v>
      </c>
      <c r="J282" s="42">
        <v>35</v>
      </c>
      <c r="K282" s="42">
        <v>7</v>
      </c>
      <c r="L282" s="42">
        <v>21</v>
      </c>
      <c r="M282" s="42">
        <v>5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32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16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44</v>
      </c>
      <c r="F285" s="42">
        <v>0</v>
      </c>
      <c r="G285" s="42">
        <v>4</v>
      </c>
      <c r="H285" s="42">
        <v>3</v>
      </c>
      <c r="I285" s="42">
        <v>1</v>
      </c>
      <c r="J285" s="42">
        <v>26</v>
      </c>
      <c r="K285" s="42">
        <v>5</v>
      </c>
      <c r="L285" s="42">
        <v>12</v>
      </c>
      <c r="M285" s="42">
        <v>2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19</v>
      </c>
      <c r="F287" s="42">
        <v>3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11</v>
      </c>
      <c r="F289" s="42">
        <v>3</v>
      </c>
      <c r="G289" s="42">
        <v>0</v>
      </c>
      <c r="H289" s="42">
        <v>0</v>
      </c>
      <c r="I289" s="42">
        <v>0</v>
      </c>
      <c r="J289" s="42">
        <v>13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2</v>
      </c>
      <c r="C290" s="42">
        <v>2</v>
      </c>
      <c r="D290" s="42">
        <v>1</v>
      </c>
      <c r="E290" s="42">
        <v>78</v>
      </c>
      <c r="F290" s="42">
        <v>4</v>
      </c>
      <c r="G290" s="42">
        <v>8</v>
      </c>
      <c r="H290" s="42">
        <v>14</v>
      </c>
      <c r="I290" s="42">
        <v>7</v>
      </c>
      <c r="J290" s="42">
        <v>154</v>
      </c>
      <c r="K290" s="42">
        <v>3</v>
      </c>
      <c r="L290" s="42">
        <v>33</v>
      </c>
      <c r="M290" s="42">
        <v>8</v>
      </c>
      <c r="N290" s="42">
        <v>1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8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2</v>
      </c>
      <c r="C292" s="42">
        <v>2</v>
      </c>
      <c r="D292" s="42">
        <v>0</v>
      </c>
      <c r="E292" s="42">
        <v>51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83</v>
      </c>
      <c r="F293" s="42">
        <v>1</v>
      </c>
      <c r="G293" s="42">
        <v>4</v>
      </c>
      <c r="H293" s="42">
        <v>7</v>
      </c>
      <c r="I293" s="42">
        <v>0</v>
      </c>
      <c r="J293" s="42">
        <v>126</v>
      </c>
      <c r="K293" s="42">
        <v>5</v>
      </c>
      <c r="L293" s="42">
        <v>33</v>
      </c>
      <c r="M293" s="42">
        <v>24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4</v>
      </c>
      <c r="C294" s="42">
        <v>4</v>
      </c>
      <c r="D294" s="42">
        <v>0</v>
      </c>
      <c r="E294" s="42">
        <v>90</v>
      </c>
      <c r="F294" s="42">
        <v>4</v>
      </c>
      <c r="G294" s="42">
        <v>7</v>
      </c>
      <c r="H294" s="42">
        <v>7</v>
      </c>
      <c r="I294" s="42">
        <v>0</v>
      </c>
      <c r="J294" s="42">
        <v>121</v>
      </c>
      <c r="K294" s="42">
        <v>9</v>
      </c>
      <c r="L294" s="42">
        <v>54</v>
      </c>
      <c r="M294" s="42">
        <v>32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14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3</v>
      </c>
      <c r="C297" s="42">
        <v>4</v>
      </c>
      <c r="D297" s="42">
        <v>0</v>
      </c>
      <c r="E297" s="42">
        <v>162</v>
      </c>
      <c r="F297" s="42">
        <v>12</v>
      </c>
      <c r="G297" s="42">
        <v>31</v>
      </c>
      <c r="H297" s="42">
        <v>46</v>
      </c>
      <c r="I297" s="42">
        <v>12</v>
      </c>
      <c r="J297" s="42">
        <v>205</v>
      </c>
      <c r="K297" s="42">
        <v>15</v>
      </c>
      <c r="L297" s="42">
        <v>36</v>
      </c>
      <c r="M297" s="42">
        <v>14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3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23</v>
      </c>
      <c r="F299" s="42">
        <v>2</v>
      </c>
      <c r="G299" s="42">
        <v>2</v>
      </c>
      <c r="H299" s="42">
        <v>1</v>
      </c>
      <c r="I299" s="42">
        <v>0</v>
      </c>
      <c r="J299" s="42">
        <v>14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29</v>
      </c>
      <c r="C300" s="42">
        <v>30</v>
      </c>
      <c r="D300" s="42">
        <v>0</v>
      </c>
      <c r="E300" s="42">
        <v>2381</v>
      </c>
      <c r="F300" s="42">
        <v>16</v>
      </c>
      <c r="G300" s="42">
        <v>371</v>
      </c>
      <c r="H300" s="42">
        <v>1247</v>
      </c>
      <c r="I300" s="42">
        <v>436</v>
      </c>
      <c r="J300" s="42">
        <v>1444</v>
      </c>
      <c r="K300" s="42">
        <v>116</v>
      </c>
      <c r="L300" s="42">
        <v>376</v>
      </c>
      <c r="M300" s="42">
        <v>338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9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7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10</v>
      </c>
      <c r="C304" s="42">
        <v>10</v>
      </c>
      <c r="D304" s="42">
        <v>0</v>
      </c>
      <c r="E304" s="42">
        <v>538</v>
      </c>
      <c r="F304" s="42">
        <v>15</v>
      </c>
      <c r="G304" s="42">
        <v>42</v>
      </c>
      <c r="H304" s="42">
        <v>84</v>
      </c>
      <c r="I304" s="42">
        <v>17</v>
      </c>
      <c r="J304" s="42">
        <v>317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2</v>
      </c>
      <c r="C305" s="42">
        <v>2</v>
      </c>
      <c r="D305" s="42">
        <v>0</v>
      </c>
      <c r="E305" s="42">
        <v>20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4</v>
      </c>
      <c r="C306" s="42">
        <v>4</v>
      </c>
      <c r="D306" s="42">
        <v>0</v>
      </c>
      <c r="E306" s="42">
        <v>167</v>
      </c>
      <c r="F306" s="42">
        <v>27</v>
      </c>
      <c r="G306" s="42">
        <v>6</v>
      </c>
      <c r="H306" s="42">
        <v>33</v>
      </c>
      <c r="I306" s="42">
        <v>7</v>
      </c>
      <c r="J306" s="42">
        <v>37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4</v>
      </c>
      <c r="C307" s="42">
        <v>5</v>
      </c>
      <c r="D307" s="42">
        <v>0</v>
      </c>
      <c r="E307" s="42">
        <v>258</v>
      </c>
      <c r="F307" s="42">
        <v>13</v>
      </c>
      <c r="G307" s="42">
        <v>13</v>
      </c>
      <c r="H307" s="42">
        <v>29</v>
      </c>
      <c r="I307" s="42">
        <v>4</v>
      </c>
      <c r="J307" s="42">
        <v>169</v>
      </c>
      <c r="K307" s="42">
        <v>31</v>
      </c>
      <c r="L307" s="42">
        <v>33</v>
      </c>
      <c r="M307" s="42">
        <v>14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27</v>
      </c>
      <c r="F308" s="42">
        <v>1</v>
      </c>
      <c r="G308" s="42">
        <v>4</v>
      </c>
      <c r="H308" s="42">
        <v>2</v>
      </c>
      <c r="I308" s="42">
        <v>0</v>
      </c>
      <c r="J308" s="42">
        <v>17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3</v>
      </c>
      <c r="C309" s="42">
        <v>3</v>
      </c>
      <c r="D309" s="42">
        <v>0</v>
      </c>
      <c r="E309" s="42">
        <v>184</v>
      </c>
      <c r="F309" s="42">
        <v>14</v>
      </c>
      <c r="G309" s="42">
        <v>21</v>
      </c>
      <c r="H309" s="42">
        <v>28</v>
      </c>
      <c r="I309" s="42">
        <v>5</v>
      </c>
      <c r="J309" s="42">
        <v>240</v>
      </c>
      <c r="K309" s="42">
        <v>20</v>
      </c>
      <c r="L309" s="42">
        <v>19</v>
      </c>
      <c r="M309" s="42">
        <v>26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60</v>
      </c>
      <c r="F310" s="42">
        <v>11</v>
      </c>
      <c r="G310" s="42">
        <v>0</v>
      </c>
      <c r="H310" s="42">
        <v>9</v>
      </c>
      <c r="I310" s="42">
        <v>3</v>
      </c>
      <c r="J310" s="42">
        <v>34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3</v>
      </c>
      <c r="C311" s="42">
        <v>3</v>
      </c>
      <c r="D311" s="42">
        <v>0</v>
      </c>
      <c r="E311" s="42">
        <v>25</v>
      </c>
      <c r="F311" s="42">
        <v>4</v>
      </c>
      <c r="G311" s="42">
        <v>1</v>
      </c>
      <c r="H311" s="42">
        <v>1</v>
      </c>
      <c r="I311" s="42">
        <v>0</v>
      </c>
      <c r="J311" s="42">
        <v>25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39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21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7</v>
      </c>
      <c r="C314" s="42">
        <v>8</v>
      </c>
      <c r="D314" s="42">
        <v>1</v>
      </c>
      <c r="E314" s="42">
        <v>301</v>
      </c>
      <c r="F314" s="42">
        <v>8</v>
      </c>
      <c r="G314" s="42">
        <v>62</v>
      </c>
      <c r="H314" s="42">
        <v>109</v>
      </c>
      <c r="I314" s="42">
        <v>37</v>
      </c>
      <c r="J314" s="42">
        <v>176</v>
      </c>
      <c r="K314" s="42">
        <v>36</v>
      </c>
      <c r="L314" s="42">
        <v>55</v>
      </c>
      <c r="M314" s="42">
        <v>46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54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60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27</v>
      </c>
      <c r="C317" s="42">
        <v>29</v>
      </c>
      <c r="D317" s="42">
        <v>2</v>
      </c>
      <c r="E317" s="42">
        <v>1651</v>
      </c>
      <c r="F317" s="42">
        <v>15</v>
      </c>
      <c r="G317" s="42">
        <v>194</v>
      </c>
      <c r="H317" s="42">
        <v>573</v>
      </c>
      <c r="I317" s="42">
        <v>53</v>
      </c>
      <c r="J317" s="42">
        <v>1309</v>
      </c>
      <c r="K317" s="42">
        <v>154</v>
      </c>
      <c r="L317" s="42">
        <v>300</v>
      </c>
      <c r="M317" s="42">
        <v>333</v>
      </c>
      <c r="N317" s="42">
        <v>2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8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35</v>
      </c>
      <c r="F319" s="42">
        <v>9</v>
      </c>
      <c r="G319" s="42">
        <v>4</v>
      </c>
      <c r="H319" s="42">
        <v>6</v>
      </c>
      <c r="I319" s="42">
        <v>3</v>
      </c>
      <c r="J319" s="42">
        <v>18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59</v>
      </c>
      <c r="F320" s="42">
        <v>37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59</v>
      </c>
      <c r="F321" s="42">
        <v>11</v>
      </c>
      <c r="G321" s="42">
        <v>1</v>
      </c>
      <c r="H321" s="42">
        <v>5</v>
      </c>
      <c r="I321" s="42">
        <v>0</v>
      </c>
      <c r="J321" s="42">
        <v>14</v>
      </c>
      <c r="K321" s="42">
        <v>8</v>
      </c>
      <c r="L321" s="42">
        <v>13</v>
      </c>
      <c r="M321" s="42">
        <v>4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31</v>
      </c>
      <c r="F322" s="42">
        <v>7</v>
      </c>
      <c r="G322" s="42">
        <v>2</v>
      </c>
      <c r="H322" s="42">
        <v>3</v>
      </c>
      <c r="I322" s="42">
        <v>1</v>
      </c>
      <c r="J322" s="42">
        <v>9</v>
      </c>
      <c r="K322" s="42">
        <v>4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26</v>
      </c>
      <c r="C323" s="42">
        <v>29</v>
      </c>
      <c r="D323" s="42">
        <v>1</v>
      </c>
      <c r="E323" s="42">
        <v>2323</v>
      </c>
      <c r="F323" s="42">
        <v>44</v>
      </c>
      <c r="G323" s="42">
        <v>214</v>
      </c>
      <c r="H323" s="42">
        <v>1305</v>
      </c>
      <c r="I323" s="42">
        <v>89</v>
      </c>
      <c r="J323" s="42">
        <v>1970</v>
      </c>
      <c r="K323" s="42">
        <v>163</v>
      </c>
      <c r="L323" s="42">
        <v>210</v>
      </c>
      <c r="M323" s="42">
        <v>467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29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10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21</v>
      </c>
      <c r="F327" s="42">
        <v>11</v>
      </c>
      <c r="G327" s="42">
        <v>3</v>
      </c>
      <c r="H327" s="42">
        <v>1</v>
      </c>
      <c r="I327" s="42">
        <v>0</v>
      </c>
      <c r="J327" s="42">
        <v>5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17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5</v>
      </c>
      <c r="L328" s="42">
        <v>4</v>
      </c>
      <c r="M328" s="42">
        <v>2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96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6</v>
      </c>
      <c r="M329" s="42">
        <v>16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11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17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5</v>
      </c>
      <c r="C332" s="42">
        <v>6</v>
      </c>
      <c r="D332" s="42">
        <v>0</v>
      </c>
      <c r="E332" s="42">
        <v>163</v>
      </c>
      <c r="F332" s="42">
        <v>55</v>
      </c>
      <c r="G332" s="42">
        <v>14</v>
      </c>
      <c r="H332" s="42">
        <v>18</v>
      </c>
      <c r="I332" s="42">
        <v>2</v>
      </c>
      <c r="J332" s="42">
        <v>42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6</v>
      </c>
      <c r="C333" s="42">
        <v>6</v>
      </c>
      <c r="D333" s="42">
        <v>0</v>
      </c>
      <c r="E333" s="42">
        <v>34</v>
      </c>
      <c r="F333" s="42">
        <v>5</v>
      </c>
      <c r="G333" s="42">
        <v>1</v>
      </c>
      <c r="H333" s="42">
        <v>3</v>
      </c>
      <c r="I333" s="42">
        <v>0</v>
      </c>
      <c r="J333" s="42">
        <v>12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4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25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3</v>
      </c>
      <c r="C337" s="42">
        <v>3</v>
      </c>
      <c r="D337" s="42">
        <v>1</v>
      </c>
      <c r="E337" s="42">
        <v>199</v>
      </c>
      <c r="F337" s="42">
        <v>11</v>
      </c>
      <c r="G337" s="42">
        <v>43</v>
      </c>
      <c r="H337" s="42">
        <v>119</v>
      </c>
      <c r="I337" s="42">
        <v>40</v>
      </c>
      <c r="J337" s="42">
        <v>260</v>
      </c>
      <c r="K337" s="42">
        <v>9</v>
      </c>
      <c r="L337" s="42">
        <v>25</v>
      </c>
      <c r="M337" s="42">
        <v>24</v>
      </c>
      <c r="N337" s="42">
        <v>1</v>
      </c>
      <c r="O337" s="42">
        <v>1</v>
      </c>
    </row>
    <row r="338" spans="1:15" x14ac:dyDescent="0.3">
      <c r="A338" s="45" t="s">
        <v>343</v>
      </c>
      <c r="B338" s="42">
        <v>257</v>
      </c>
      <c r="C338" s="42">
        <v>277</v>
      </c>
      <c r="D338" s="42">
        <v>9</v>
      </c>
      <c r="E338" s="42">
        <v>17586</v>
      </c>
      <c r="F338" s="42">
        <v>37</v>
      </c>
      <c r="G338" s="42">
        <v>1876</v>
      </c>
      <c r="H338" s="42">
        <v>19510</v>
      </c>
      <c r="I338" s="42">
        <v>3340</v>
      </c>
      <c r="J338" s="42">
        <v>15009</v>
      </c>
      <c r="K338" s="42">
        <v>663</v>
      </c>
      <c r="L338" s="42">
        <v>1440</v>
      </c>
      <c r="M338" s="42">
        <v>2434</v>
      </c>
      <c r="N338" s="42">
        <v>9</v>
      </c>
      <c r="O338" s="42">
        <v>5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20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20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10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73</v>
      </c>
      <c r="F342" s="42">
        <v>8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25</v>
      </c>
      <c r="F343" s="42">
        <v>5</v>
      </c>
      <c r="G343" s="42">
        <v>0</v>
      </c>
      <c r="H343" s="42">
        <v>3</v>
      </c>
      <c r="I343" s="42">
        <v>2</v>
      </c>
      <c r="J343" s="42">
        <v>3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18</v>
      </c>
      <c r="F345" s="42">
        <v>6</v>
      </c>
      <c r="G345" s="42">
        <v>1</v>
      </c>
      <c r="H345" s="42">
        <v>1</v>
      </c>
      <c r="I345" s="42">
        <v>0</v>
      </c>
      <c r="J345" s="42">
        <v>5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10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2</v>
      </c>
      <c r="M347" s="42">
        <v>0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4</v>
      </c>
      <c r="C348" s="42">
        <v>4</v>
      </c>
      <c r="D348" s="42">
        <v>0</v>
      </c>
      <c r="E348" s="42">
        <v>233</v>
      </c>
      <c r="F348" s="42">
        <v>41</v>
      </c>
      <c r="G348" s="42">
        <v>12</v>
      </c>
      <c r="H348" s="42">
        <v>21</v>
      </c>
      <c r="I348" s="42">
        <v>0</v>
      </c>
      <c r="J348" s="42">
        <v>51</v>
      </c>
      <c r="K348" s="42">
        <v>14</v>
      </c>
      <c r="L348" s="42">
        <v>26</v>
      </c>
      <c r="M348" s="42">
        <v>18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3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30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21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3</v>
      </c>
      <c r="C354" s="42">
        <v>3</v>
      </c>
      <c r="D354" s="42">
        <v>0</v>
      </c>
      <c r="E354" s="42">
        <v>105</v>
      </c>
      <c r="F354" s="42">
        <v>16</v>
      </c>
      <c r="G354" s="42">
        <v>6</v>
      </c>
      <c r="H354" s="42">
        <v>16</v>
      </c>
      <c r="I354" s="42">
        <v>0</v>
      </c>
      <c r="J354" s="42">
        <v>46</v>
      </c>
      <c r="K354" s="42">
        <v>16</v>
      </c>
      <c r="L354" s="42">
        <v>10</v>
      </c>
      <c r="M354" s="42">
        <v>10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34</v>
      </c>
      <c r="C356" s="42">
        <v>34</v>
      </c>
      <c r="D356" s="42">
        <v>5</v>
      </c>
      <c r="E356" s="42">
        <v>2059</v>
      </c>
      <c r="F356" s="42">
        <v>83</v>
      </c>
      <c r="G356" s="42">
        <v>138</v>
      </c>
      <c r="H356" s="42">
        <v>1365</v>
      </c>
      <c r="I356" s="42">
        <v>64</v>
      </c>
      <c r="J356" s="42">
        <v>1084</v>
      </c>
      <c r="K356" s="42">
        <v>120</v>
      </c>
      <c r="L356" s="42">
        <v>175</v>
      </c>
      <c r="M356" s="42">
        <v>387</v>
      </c>
      <c r="N356" s="42">
        <v>5</v>
      </c>
      <c r="O356" s="42">
        <v>1</v>
      </c>
    </row>
    <row r="357" spans="1:15" x14ac:dyDescent="0.3">
      <c r="A357" s="45" t="s">
        <v>362</v>
      </c>
      <c r="B357" s="42">
        <v>18</v>
      </c>
      <c r="C357" s="42">
        <v>18</v>
      </c>
      <c r="D357" s="42">
        <v>0</v>
      </c>
      <c r="E357" s="42">
        <v>244</v>
      </c>
      <c r="F357" s="42">
        <v>37</v>
      </c>
      <c r="G357" s="42">
        <v>13</v>
      </c>
      <c r="H357" s="42">
        <v>23</v>
      </c>
      <c r="I357" s="42">
        <v>1</v>
      </c>
      <c r="J357" s="42">
        <v>131</v>
      </c>
      <c r="K357" s="42">
        <v>16</v>
      </c>
      <c r="L357" s="42">
        <v>46</v>
      </c>
      <c r="M357" s="42">
        <v>77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20</v>
      </c>
      <c r="F358" s="42">
        <v>0</v>
      </c>
      <c r="G358" s="42">
        <v>0</v>
      </c>
      <c r="H358" s="42">
        <v>1</v>
      </c>
      <c r="I358" s="42">
        <v>0</v>
      </c>
      <c r="J358" s="42">
        <v>10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85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3</v>
      </c>
      <c r="C360" s="42">
        <v>3</v>
      </c>
      <c r="D360" s="42">
        <v>0</v>
      </c>
      <c r="E360" s="42">
        <v>16</v>
      </c>
      <c r="F360" s="42">
        <v>2</v>
      </c>
      <c r="G360" s="42">
        <v>4</v>
      </c>
      <c r="H360" s="42">
        <v>1</v>
      </c>
      <c r="I360" s="42">
        <v>0</v>
      </c>
      <c r="J360" s="42">
        <v>24</v>
      </c>
      <c r="K360" s="42">
        <v>1</v>
      </c>
      <c r="L360" s="42">
        <v>17</v>
      </c>
      <c r="M360" s="42">
        <v>5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7</v>
      </c>
      <c r="F361" s="42">
        <v>4</v>
      </c>
      <c r="G361" s="42">
        <v>0</v>
      </c>
      <c r="H361" s="42">
        <v>0</v>
      </c>
      <c r="I361" s="42">
        <v>0</v>
      </c>
      <c r="J361" s="42">
        <v>6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3</v>
      </c>
      <c r="C362" s="42">
        <v>3</v>
      </c>
      <c r="D362" s="42">
        <v>0</v>
      </c>
      <c r="E362" s="42">
        <v>63</v>
      </c>
      <c r="F362" s="42">
        <v>4</v>
      </c>
      <c r="G362" s="42">
        <v>2</v>
      </c>
      <c r="H362" s="42">
        <v>9</v>
      </c>
      <c r="I362" s="42">
        <v>1</v>
      </c>
      <c r="J362" s="42">
        <v>72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27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32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37</v>
      </c>
      <c r="F365" s="42">
        <v>12</v>
      </c>
      <c r="G365" s="42">
        <v>1</v>
      </c>
      <c r="H365" s="42">
        <v>0</v>
      </c>
      <c r="I365" s="42">
        <v>1</v>
      </c>
      <c r="J365" s="42">
        <v>6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4</v>
      </c>
      <c r="C366" s="42">
        <v>4</v>
      </c>
      <c r="D366" s="42">
        <v>0</v>
      </c>
      <c r="E366" s="42">
        <v>200</v>
      </c>
      <c r="F366" s="42">
        <v>47</v>
      </c>
      <c r="G366" s="42">
        <v>12</v>
      </c>
      <c r="H366" s="42">
        <v>17</v>
      </c>
      <c r="I366" s="42">
        <v>1</v>
      </c>
      <c r="J366" s="42">
        <v>113</v>
      </c>
      <c r="K366" s="42">
        <v>20</v>
      </c>
      <c r="L366" s="42">
        <v>48</v>
      </c>
      <c r="M366" s="42">
        <v>87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13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2</v>
      </c>
      <c r="E369" s="42">
        <v>126</v>
      </c>
      <c r="F369" s="42">
        <v>7</v>
      </c>
      <c r="G369" s="42">
        <v>6</v>
      </c>
      <c r="H369" s="42">
        <v>10</v>
      </c>
      <c r="I369" s="42">
        <v>2</v>
      </c>
      <c r="J369" s="42">
        <v>211</v>
      </c>
      <c r="K369" s="42">
        <v>12</v>
      </c>
      <c r="L369" s="42">
        <v>14</v>
      </c>
      <c r="M369" s="42">
        <v>3</v>
      </c>
      <c r="N369" s="42">
        <v>2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9</v>
      </c>
      <c r="F370" s="42">
        <v>5</v>
      </c>
      <c r="G370" s="42">
        <v>2</v>
      </c>
      <c r="H370" s="42">
        <v>0</v>
      </c>
      <c r="I370" s="42">
        <v>0</v>
      </c>
      <c r="J370" s="42">
        <v>7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30</v>
      </c>
      <c r="F371" s="42">
        <v>0</v>
      </c>
      <c r="G371" s="42">
        <v>5</v>
      </c>
      <c r="H371" s="42">
        <v>4</v>
      </c>
      <c r="I371" s="42">
        <v>1</v>
      </c>
      <c r="J371" s="42">
        <v>23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72</v>
      </c>
      <c r="F372" s="42">
        <v>3</v>
      </c>
      <c r="G372" s="42">
        <v>4</v>
      </c>
      <c r="H372" s="42">
        <v>10</v>
      </c>
      <c r="I372" s="42">
        <v>3</v>
      </c>
      <c r="J372" s="42">
        <v>64</v>
      </c>
      <c r="K372" s="42">
        <v>7</v>
      </c>
      <c r="L372" s="42">
        <v>9</v>
      </c>
      <c r="M372" s="42">
        <v>7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68</v>
      </c>
      <c r="F373" s="42">
        <v>5</v>
      </c>
      <c r="G373" s="42">
        <v>8</v>
      </c>
      <c r="H373" s="42">
        <v>7</v>
      </c>
      <c r="I373" s="42">
        <v>4</v>
      </c>
      <c r="J373" s="42">
        <v>28</v>
      </c>
      <c r="K373" s="42">
        <v>20</v>
      </c>
      <c r="L373" s="42">
        <v>8</v>
      </c>
      <c r="M373" s="42">
        <v>5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16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28</v>
      </c>
      <c r="C376" s="42">
        <v>28</v>
      </c>
      <c r="D376" s="42">
        <v>0</v>
      </c>
      <c r="E376" s="42">
        <v>975</v>
      </c>
      <c r="F376" s="42">
        <v>22</v>
      </c>
      <c r="G376" s="42">
        <v>116</v>
      </c>
      <c r="H376" s="42">
        <v>183</v>
      </c>
      <c r="I376" s="42">
        <v>13</v>
      </c>
      <c r="J376" s="42">
        <v>776</v>
      </c>
      <c r="K376" s="42">
        <v>47</v>
      </c>
      <c r="L376" s="42">
        <v>81</v>
      </c>
      <c r="M376" s="42">
        <v>169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42</v>
      </c>
      <c r="C378" s="42">
        <v>44</v>
      </c>
      <c r="D378" s="42">
        <v>4</v>
      </c>
      <c r="E378" s="42">
        <v>2946</v>
      </c>
      <c r="F378" s="42">
        <v>68</v>
      </c>
      <c r="G378" s="42">
        <v>207</v>
      </c>
      <c r="H378" s="42">
        <v>769</v>
      </c>
      <c r="I378" s="42">
        <v>29</v>
      </c>
      <c r="J378" s="42">
        <v>1976</v>
      </c>
      <c r="K378" s="42">
        <v>230</v>
      </c>
      <c r="L378" s="42">
        <v>329</v>
      </c>
      <c r="M378" s="42">
        <v>431</v>
      </c>
      <c r="N378" s="42">
        <v>4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21</v>
      </c>
      <c r="F379" s="42">
        <v>0</v>
      </c>
      <c r="G379" s="42">
        <v>2</v>
      </c>
      <c r="H379" s="42">
        <v>1</v>
      </c>
      <c r="I379" s="42">
        <v>0</v>
      </c>
      <c r="J379" s="42">
        <v>16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3</v>
      </c>
      <c r="C380" s="42">
        <v>4</v>
      </c>
      <c r="D380" s="42">
        <v>1</v>
      </c>
      <c r="E380" s="42">
        <v>528</v>
      </c>
      <c r="F380" s="42">
        <v>12</v>
      </c>
      <c r="G380" s="42">
        <v>32</v>
      </c>
      <c r="H380" s="42">
        <v>27</v>
      </c>
      <c r="I380" s="42">
        <v>5</v>
      </c>
      <c r="J380" s="42">
        <v>370</v>
      </c>
      <c r="K380" s="42">
        <v>41</v>
      </c>
      <c r="L380" s="42">
        <v>163</v>
      </c>
      <c r="M380" s="42">
        <v>159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4</v>
      </c>
      <c r="C382" s="42">
        <v>4</v>
      </c>
      <c r="D382" s="42">
        <v>0</v>
      </c>
      <c r="E382" s="42">
        <v>477</v>
      </c>
      <c r="F382" s="42">
        <v>60</v>
      </c>
      <c r="G382" s="42">
        <v>24</v>
      </c>
      <c r="H382" s="42">
        <v>68</v>
      </c>
      <c r="I382" s="42">
        <v>3</v>
      </c>
      <c r="J382" s="42">
        <v>78</v>
      </c>
      <c r="K382" s="42">
        <v>15</v>
      </c>
      <c r="L382" s="42">
        <v>32</v>
      </c>
      <c r="M382" s="42">
        <v>51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54</v>
      </c>
      <c r="F383" s="42">
        <v>6</v>
      </c>
      <c r="G383" s="42">
        <v>1</v>
      </c>
      <c r="H383" s="42">
        <v>2</v>
      </c>
      <c r="I383" s="42">
        <v>0</v>
      </c>
      <c r="J383" s="42">
        <v>13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12</v>
      </c>
      <c r="C384" s="42">
        <v>12</v>
      </c>
      <c r="D384" s="42">
        <v>2</v>
      </c>
      <c r="E384" s="42">
        <v>908</v>
      </c>
      <c r="F384" s="42">
        <v>174</v>
      </c>
      <c r="G384" s="42">
        <v>51</v>
      </c>
      <c r="H384" s="42">
        <v>69</v>
      </c>
      <c r="I384" s="42">
        <v>5</v>
      </c>
      <c r="J384" s="42">
        <v>318</v>
      </c>
      <c r="K384" s="42">
        <v>42</v>
      </c>
      <c r="L384" s="42">
        <v>190</v>
      </c>
      <c r="M384" s="42">
        <v>45</v>
      </c>
      <c r="N384" s="42">
        <v>2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300</v>
      </c>
      <c r="F385" s="42">
        <v>42</v>
      </c>
      <c r="G385" s="42">
        <v>4</v>
      </c>
      <c r="H385" s="42">
        <v>19</v>
      </c>
      <c r="I385" s="42">
        <v>0</v>
      </c>
      <c r="J385" s="42">
        <v>213</v>
      </c>
      <c r="K385" s="42">
        <v>33</v>
      </c>
      <c r="L385" s="42">
        <v>205</v>
      </c>
      <c r="M385" s="42">
        <v>109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7</v>
      </c>
      <c r="C386" s="42">
        <v>8</v>
      </c>
      <c r="D386" s="42">
        <v>1</v>
      </c>
      <c r="E386" s="42">
        <v>796</v>
      </c>
      <c r="F386" s="42">
        <v>61</v>
      </c>
      <c r="G386" s="42">
        <v>49</v>
      </c>
      <c r="H386" s="42">
        <v>99</v>
      </c>
      <c r="I386" s="42">
        <v>1</v>
      </c>
      <c r="J386" s="42">
        <v>352</v>
      </c>
      <c r="K386" s="42">
        <v>60</v>
      </c>
      <c r="L386" s="42">
        <v>136</v>
      </c>
      <c r="M386" s="42">
        <v>140</v>
      </c>
      <c r="N386" s="42">
        <v>1</v>
      </c>
      <c r="O386" s="42">
        <v>1</v>
      </c>
    </row>
    <row r="387" spans="1:15" x14ac:dyDescent="0.3">
      <c r="A387" s="45" t="s">
        <v>392</v>
      </c>
      <c r="B387" s="42">
        <v>6</v>
      </c>
      <c r="C387" s="42">
        <v>7</v>
      </c>
      <c r="D387" s="42">
        <v>0</v>
      </c>
      <c r="E387" s="42">
        <v>327</v>
      </c>
      <c r="F387" s="42">
        <v>27</v>
      </c>
      <c r="G387" s="42">
        <v>25</v>
      </c>
      <c r="H387" s="42">
        <v>51</v>
      </c>
      <c r="I387" s="42">
        <v>11</v>
      </c>
      <c r="J387" s="42">
        <v>163</v>
      </c>
      <c r="K387" s="42">
        <v>20</v>
      </c>
      <c r="L387" s="42">
        <v>60</v>
      </c>
      <c r="M387" s="42">
        <v>62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76</v>
      </c>
      <c r="F388" s="42">
        <v>18</v>
      </c>
      <c r="G388" s="42">
        <v>1</v>
      </c>
      <c r="H388" s="42">
        <v>4</v>
      </c>
      <c r="I388" s="42">
        <v>1</v>
      </c>
      <c r="J388" s="42">
        <v>13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82</v>
      </c>
      <c r="F391" s="42">
        <v>10</v>
      </c>
      <c r="G391" s="42">
        <v>14</v>
      </c>
      <c r="H391" s="42">
        <v>3</v>
      </c>
      <c r="I391" s="42">
        <v>1</v>
      </c>
      <c r="J391" s="42">
        <v>33</v>
      </c>
      <c r="K391" s="42">
        <v>7</v>
      </c>
      <c r="L391" s="42">
        <v>23</v>
      </c>
      <c r="M391" s="42">
        <v>16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25</v>
      </c>
      <c r="F392" s="42">
        <v>2</v>
      </c>
      <c r="G392" s="42">
        <v>4</v>
      </c>
      <c r="H392" s="42">
        <v>1</v>
      </c>
      <c r="I392" s="42">
        <v>0</v>
      </c>
      <c r="J392" s="42">
        <v>24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8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7</v>
      </c>
      <c r="C394" s="42">
        <v>7</v>
      </c>
      <c r="D394" s="42">
        <v>0</v>
      </c>
      <c r="E394" s="42">
        <v>536</v>
      </c>
      <c r="F394" s="42">
        <v>83</v>
      </c>
      <c r="G394" s="42">
        <v>28</v>
      </c>
      <c r="H394" s="42">
        <v>60</v>
      </c>
      <c r="I394" s="42">
        <v>1</v>
      </c>
      <c r="J394" s="42">
        <v>260</v>
      </c>
      <c r="K394" s="42">
        <v>23</v>
      </c>
      <c r="L394" s="42">
        <v>40</v>
      </c>
      <c r="M394" s="42">
        <v>54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10</v>
      </c>
      <c r="F395" s="42">
        <v>3</v>
      </c>
      <c r="G395" s="42">
        <v>0</v>
      </c>
      <c r="H395" s="42">
        <v>1</v>
      </c>
      <c r="I395" s="42">
        <v>0</v>
      </c>
      <c r="J395" s="42">
        <v>11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134</v>
      </c>
      <c r="F396" s="42">
        <v>31</v>
      </c>
      <c r="G396" s="42">
        <v>4</v>
      </c>
      <c r="H396" s="42">
        <v>3</v>
      </c>
      <c r="I396" s="42">
        <v>0</v>
      </c>
      <c r="J396" s="42">
        <v>76</v>
      </c>
      <c r="K396" s="42">
        <v>12</v>
      </c>
      <c r="L396" s="42">
        <v>27</v>
      </c>
      <c r="M396" s="42">
        <v>29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2</v>
      </c>
      <c r="C397" s="42">
        <v>2</v>
      </c>
      <c r="D397" s="42">
        <v>0</v>
      </c>
      <c r="E397" s="42">
        <v>324</v>
      </c>
      <c r="F397" s="42">
        <v>64</v>
      </c>
      <c r="G397" s="42">
        <v>8</v>
      </c>
      <c r="H397" s="42">
        <v>19</v>
      </c>
      <c r="I397" s="42">
        <v>4</v>
      </c>
      <c r="J397" s="42">
        <v>94</v>
      </c>
      <c r="K397" s="42">
        <v>24</v>
      </c>
      <c r="L397" s="42">
        <v>18</v>
      </c>
      <c r="M397" s="42">
        <v>22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5</v>
      </c>
      <c r="C398" s="42">
        <v>5</v>
      </c>
      <c r="D398" s="42">
        <v>0</v>
      </c>
      <c r="E398" s="42">
        <v>658</v>
      </c>
      <c r="F398" s="42">
        <v>97</v>
      </c>
      <c r="G398" s="42">
        <v>14</v>
      </c>
      <c r="H398" s="42">
        <v>69</v>
      </c>
      <c r="I398" s="42">
        <v>2</v>
      </c>
      <c r="J398" s="42">
        <v>153</v>
      </c>
      <c r="K398" s="42">
        <v>61</v>
      </c>
      <c r="L398" s="42">
        <v>77</v>
      </c>
      <c r="M398" s="42">
        <v>199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202</v>
      </c>
      <c r="F399" s="42">
        <v>16</v>
      </c>
      <c r="G399" s="42">
        <v>11</v>
      </c>
      <c r="H399" s="42">
        <v>22</v>
      </c>
      <c r="I399" s="42">
        <v>1</v>
      </c>
      <c r="J399" s="42">
        <v>65</v>
      </c>
      <c r="K399" s="42">
        <v>10</v>
      </c>
      <c r="L399" s="42">
        <v>72</v>
      </c>
      <c r="M399" s="42">
        <v>48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16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8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25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4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15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4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7</v>
      </c>
      <c r="C407" s="42">
        <v>7</v>
      </c>
      <c r="D407" s="42">
        <v>0</v>
      </c>
      <c r="E407" s="42">
        <v>192</v>
      </c>
      <c r="F407" s="42">
        <v>32</v>
      </c>
      <c r="G407" s="42">
        <v>3</v>
      </c>
      <c r="H407" s="42">
        <v>37</v>
      </c>
      <c r="I407" s="42">
        <v>1</v>
      </c>
      <c r="J407" s="42">
        <v>30</v>
      </c>
      <c r="K407" s="42">
        <v>10</v>
      </c>
      <c r="L407" s="42">
        <v>20</v>
      </c>
      <c r="M407" s="42">
        <v>17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19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5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8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12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42</v>
      </c>
      <c r="C411" s="42">
        <v>47</v>
      </c>
      <c r="D411" s="42">
        <v>1</v>
      </c>
      <c r="E411" s="42">
        <v>2172</v>
      </c>
      <c r="F411" s="42">
        <v>18</v>
      </c>
      <c r="G411" s="42">
        <v>402</v>
      </c>
      <c r="H411" s="42">
        <v>1367</v>
      </c>
      <c r="I411" s="42">
        <v>383</v>
      </c>
      <c r="J411" s="42">
        <v>1482</v>
      </c>
      <c r="K411" s="42">
        <v>85</v>
      </c>
      <c r="L411" s="42">
        <v>217</v>
      </c>
      <c r="M411" s="42">
        <v>480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211</v>
      </c>
      <c r="F412" s="42">
        <v>26</v>
      </c>
      <c r="G412" s="42">
        <v>2</v>
      </c>
      <c r="H412" s="42">
        <v>23</v>
      </c>
      <c r="I412" s="42">
        <v>0</v>
      </c>
      <c r="J412" s="42">
        <v>141</v>
      </c>
      <c r="K412" s="42">
        <v>16</v>
      </c>
      <c r="L412" s="42">
        <v>163</v>
      </c>
      <c r="M412" s="42">
        <v>36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6</v>
      </c>
      <c r="C413" s="42">
        <v>6</v>
      </c>
      <c r="D413" s="42">
        <v>0</v>
      </c>
      <c r="E413" s="42">
        <v>323</v>
      </c>
      <c r="F413" s="42">
        <v>33</v>
      </c>
      <c r="G413" s="42">
        <v>19</v>
      </c>
      <c r="H413" s="42">
        <v>23</v>
      </c>
      <c r="I413" s="42">
        <v>0</v>
      </c>
      <c r="J413" s="42">
        <v>64</v>
      </c>
      <c r="K413" s="42">
        <v>31</v>
      </c>
      <c r="L413" s="42">
        <v>121</v>
      </c>
      <c r="M413" s="42">
        <v>68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7</v>
      </c>
      <c r="C414" s="42">
        <v>7</v>
      </c>
      <c r="D414" s="42">
        <v>0</v>
      </c>
      <c r="E414" s="42">
        <v>88</v>
      </c>
      <c r="F414" s="42">
        <v>6</v>
      </c>
      <c r="G414" s="42">
        <v>13</v>
      </c>
      <c r="H414" s="42">
        <v>14</v>
      </c>
      <c r="I414" s="42">
        <v>2</v>
      </c>
      <c r="J414" s="42">
        <v>121</v>
      </c>
      <c r="K414" s="42">
        <v>16</v>
      </c>
      <c r="L414" s="42">
        <v>27</v>
      </c>
      <c r="M414" s="42">
        <v>18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26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0</v>
      </c>
      <c r="L415" s="42">
        <v>5</v>
      </c>
      <c r="M415" s="42">
        <v>2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2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43</v>
      </c>
      <c r="F417" s="42">
        <v>18</v>
      </c>
      <c r="G417" s="42">
        <v>0</v>
      </c>
      <c r="H417" s="42">
        <v>2</v>
      </c>
      <c r="I417" s="42">
        <v>0</v>
      </c>
      <c r="J417" s="42">
        <v>16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38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10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8</v>
      </c>
      <c r="F420" s="42">
        <v>0</v>
      </c>
      <c r="G420" s="42">
        <v>1</v>
      </c>
      <c r="H420" s="42">
        <v>3</v>
      </c>
      <c r="I420" s="42">
        <v>0</v>
      </c>
      <c r="J420" s="42">
        <v>14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8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218</v>
      </c>
      <c r="F423" s="42">
        <v>104</v>
      </c>
      <c r="G423" s="42">
        <v>0</v>
      </c>
      <c r="H423" s="42">
        <v>12</v>
      </c>
      <c r="I423" s="42">
        <v>2</v>
      </c>
      <c r="J423" s="42">
        <v>42</v>
      </c>
      <c r="K423" s="42">
        <v>21</v>
      </c>
      <c r="L423" s="42">
        <v>23</v>
      </c>
      <c r="M423" s="42">
        <v>13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3</v>
      </c>
      <c r="C424" s="42">
        <v>3</v>
      </c>
      <c r="D424" s="42">
        <v>0</v>
      </c>
      <c r="E424" s="42">
        <v>169</v>
      </c>
      <c r="F424" s="42">
        <v>5</v>
      </c>
      <c r="G424" s="42">
        <v>24</v>
      </c>
      <c r="H424" s="42">
        <v>46</v>
      </c>
      <c r="I424" s="42">
        <v>2</v>
      </c>
      <c r="J424" s="42">
        <v>103</v>
      </c>
      <c r="K424" s="42">
        <v>12</v>
      </c>
      <c r="L424" s="42">
        <v>188</v>
      </c>
      <c r="M424" s="42">
        <v>43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1</v>
      </c>
      <c r="E425" s="42">
        <v>189</v>
      </c>
      <c r="F425" s="42">
        <v>26</v>
      </c>
      <c r="G425" s="42">
        <v>6</v>
      </c>
      <c r="H425" s="42">
        <v>30</v>
      </c>
      <c r="I425" s="42">
        <v>0</v>
      </c>
      <c r="J425" s="42">
        <v>65</v>
      </c>
      <c r="K425" s="42">
        <v>16</v>
      </c>
      <c r="L425" s="42">
        <v>38</v>
      </c>
      <c r="M425" s="42">
        <v>52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10</v>
      </c>
      <c r="F427" s="42">
        <v>2</v>
      </c>
      <c r="G427" s="42">
        <v>1</v>
      </c>
      <c r="H427" s="42">
        <v>0</v>
      </c>
      <c r="I427" s="42">
        <v>1</v>
      </c>
      <c r="J427" s="42">
        <v>7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74</v>
      </c>
      <c r="F430" s="42">
        <v>35</v>
      </c>
      <c r="G430" s="42">
        <v>1</v>
      </c>
      <c r="H430" s="42">
        <v>0</v>
      </c>
      <c r="I430" s="42">
        <v>1</v>
      </c>
      <c r="J430" s="42">
        <v>10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8</v>
      </c>
      <c r="C431" s="42">
        <v>8</v>
      </c>
      <c r="D431" s="42">
        <v>1</v>
      </c>
      <c r="E431" s="42">
        <v>490</v>
      </c>
      <c r="F431" s="42">
        <v>4</v>
      </c>
      <c r="G431" s="42">
        <v>124</v>
      </c>
      <c r="H431" s="42">
        <v>211</v>
      </c>
      <c r="I431" s="42">
        <v>31</v>
      </c>
      <c r="J431" s="42">
        <v>405</v>
      </c>
      <c r="K431" s="42">
        <v>24</v>
      </c>
      <c r="L431" s="42">
        <v>111</v>
      </c>
      <c r="M431" s="42">
        <v>63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22</v>
      </c>
      <c r="C432" s="42">
        <v>22</v>
      </c>
      <c r="D432" s="42">
        <v>0</v>
      </c>
      <c r="E432" s="42">
        <v>882</v>
      </c>
      <c r="F432" s="42">
        <v>14</v>
      </c>
      <c r="G432" s="42">
        <v>147</v>
      </c>
      <c r="H432" s="42">
        <v>760</v>
      </c>
      <c r="I432" s="42">
        <v>169</v>
      </c>
      <c r="J432" s="42">
        <v>740</v>
      </c>
      <c r="K432" s="42">
        <v>38</v>
      </c>
      <c r="L432" s="42">
        <v>199</v>
      </c>
      <c r="M432" s="42">
        <v>277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2</v>
      </c>
      <c r="C433" s="42">
        <v>2</v>
      </c>
      <c r="D433" s="42">
        <v>0</v>
      </c>
      <c r="E433" s="42">
        <v>190</v>
      </c>
      <c r="F433" s="42">
        <v>8</v>
      </c>
      <c r="G433" s="42">
        <v>3</v>
      </c>
      <c r="H433" s="42">
        <v>24</v>
      </c>
      <c r="I433" s="42">
        <v>1</v>
      </c>
      <c r="J433" s="42">
        <v>71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35</v>
      </c>
      <c r="F434" s="42">
        <v>3</v>
      </c>
      <c r="G434" s="42">
        <v>3</v>
      </c>
      <c r="H434" s="42">
        <v>7</v>
      </c>
      <c r="I434" s="42">
        <v>0</v>
      </c>
      <c r="J434" s="42">
        <v>42</v>
      </c>
      <c r="K434" s="42">
        <v>14</v>
      </c>
      <c r="L434" s="42">
        <v>14</v>
      </c>
      <c r="M434" s="42">
        <v>19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5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7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18</v>
      </c>
      <c r="F437" s="42">
        <v>1</v>
      </c>
      <c r="G437" s="42">
        <v>0</v>
      </c>
      <c r="H437" s="42">
        <v>0</v>
      </c>
      <c r="I437" s="42">
        <v>0</v>
      </c>
      <c r="J437" s="42">
        <v>15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14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8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44</v>
      </c>
      <c r="F440" s="42">
        <v>1</v>
      </c>
      <c r="G440" s="42">
        <v>4</v>
      </c>
      <c r="H440" s="42">
        <v>5</v>
      </c>
      <c r="I440" s="42">
        <v>0</v>
      </c>
      <c r="J440" s="42">
        <v>63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18</v>
      </c>
      <c r="F441" s="42">
        <v>3</v>
      </c>
      <c r="G441" s="42">
        <v>0</v>
      </c>
      <c r="H441" s="42">
        <v>1</v>
      </c>
      <c r="I441" s="42">
        <v>0</v>
      </c>
      <c r="J441" s="42">
        <v>4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30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51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12</v>
      </c>
      <c r="F444" s="42">
        <v>6</v>
      </c>
      <c r="G444" s="42">
        <v>1</v>
      </c>
      <c r="H444" s="42">
        <v>1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17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20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2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3</v>
      </c>
      <c r="C447" s="42">
        <v>3</v>
      </c>
      <c r="D447" s="42">
        <v>0</v>
      </c>
      <c r="E447" s="42">
        <v>36</v>
      </c>
      <c r="F447" s="42">
        <v>2</v>
      </c>
      <c r="G447" s="42">
        <v>5</v>
      </c>
      <c r="H447" s="42">
        <v>2</v>
      </c>
      <c r="I447" s="42">
        <v>0</v>
      </c>
      <c r="J447" s="42">
        <v>18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2</v>
      </c>
      <c r="C448" s="42">
        <v>2</v>
      </c>
      <c r="D448" s="42">
        <v>0</v>
      </c>
      <c r="E448" s="42">
        <v>171</v>
      </c>
      <c r="F448" s="42">
        <v>24</v>
      </c>
      <c r="G448" s="42">
        <v>5</v>
      </c>
      <c r="H448" s="42">
        <v>8</v>
      </c>
      <c r="I448" s="42">
        <v>1</v>
      </c>
      <c r="J448" s="42">
        <v>33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6</v>
      </c>
      <c r="C449" s="42">
        <v>7</v>
      </c>
      <c r="D449" s="42">
        <v>0</v>
      </c>
      <c r="E449" s="42">
        <v>559</v>
      </c>
      <c r="F449" s="42">
        <v>98</v>
      </c>
      <c r="G449" s="42">
        <v>20</v>
      </c>
      <c r="H449" s="42">
        <v>31</v>
      </c>
      <c r="I449" s="42">
        <v>3</v>
      </c>
      <c r="J449" s="42">
        <v>85</v>
      </c>
      <c r="K449" s="42">
        <v>33</v>
      </c>
      <c r="L449" s="42">
        <v>65</v>
      </c>
      <c r="M449" s="42">
        <v>51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26</v>
      </c>
      <c r="F450" s="42">
        <v>3</v>
      </c>
      <c r="G450" s="42">
        <v>2</v>
      </c>
      <c r="H450" s="42">
        <v>3</v>
      </c>
      <c r="I450" s="42">
        <v>2</v>
      </c>
      <c r="J450" s="42">
        <v>8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3</v>
      </c>
      <c r="C451" s="42">
        <v>3</v>
      </c>
      <c r="D451" s="42">
        <v>0</v>
      </c>
      <c r="E451" s="42">
        <v>189</v>
      </c>
      <c r="F451" s="42">
        <v>4</v>
      </c>
      <c r="G451" s="42">
        <v>10</v>
      </c>
      <c r="H451" s="42">
        <v>26</v>
      </c>
      <c r="I451" s="42">
        <v>7</v>
      </c>
      <c r="J451" s="42">
        <v>121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35</v>
      </c>
      <c r="F452" s="42">
        <v>0</v>
      </c>
      <c r="G452" s="42">
        <v>1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6</v>
      </c>
      <c r="C453" s="42">
        <v>6</v>
      </c>
      <c r="D453" s="42">
        <v>0</v>
      </c>
      <c r="E453" s="42">
        <v>139</v>
      </c>
      <c r="F453" s="42">
        <v>15</v>
      </c>
      <c r="G453" s="42">
        <v>9</v>
      </c>
      <c r="H453" s="42">
        <v>13</v>
      </c>
      <c r="I453" s="42">
        <v>3</v>
      </c>
      <c r="J453" s="42">
        <v>49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8</v>
      </c>
      <c r="C454" s="42">
        <v>8</v>
      </c>
      <c r="D454" s="42">
        <v>0</v>
      </c>
      <c r="E454" s="42">
        <v>393</v>
      </c>
      <c r="F454" s="42">
        <v>18</v>
      </c>
      <c r="G454" s="42">
        <v>52</v>
      </c>
      <c r="H454" s="42">
        <v>70</v>
      </c>
      <c r="I454" s="42">
        <v>43</v>
      </c>
      <c r="J454" s="42">
        <v>238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3</v>
      </c>
      <c r="C455" s="42">
        <v>3</v>
      </c>
      <c r="D455" s="42">
        <v>0</v>
      </c>
      <c r="E455" s="42">
        <v>146</v>
      </c>
      <c r="F455" s="42">
        <v>18</v>
      </c>
      <c r="G455" s="42">
        <v>5</v>
      </c>
      <c r="H455" s="42">
        <v>8</v>
      </c>
      <c r="I455" s="42">
        <v>2</v>
      </c>
      <c r="J455" s="42">
        <v>131</v>
      </c>
      <c r="K455" s="42">
        <v>7</v>
      </c>
      <c r="L455" s="42">
        <v>83</v>
      </c>
      <c r="M455" s="42">
        <v>16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17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5</v>
      </c>
      <c r="C457" s="42">
        <v>6</v>
      </c>
      <c r="D457" s="42">
        <v>0</v>
      </c>
      <c r="E457" s="42">
        <v>43</v>
      </c>
      <c r="F457" s="42">
        <v>19</v>
      </c>
      <c r="G457" s="42">
        <v>4</v>
      </c>
      <c r="H457" s="42">
        <v>2</v>
      </c>
      <c r="I457" s="42">
        <v>1</v>
      </c>
      <c r="J457" s="42">
        <v>20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77</v>
      </c>
      <c r="F458" s="42">
        <v>13</v>
      </c>
      <c r="G458" s="42">
        <v>19</v>
      </c>
      <c r="H458" s="42">
        <v>11</v>
      </c>
      <c r="I458" s="42">
        <v>0</v>
      </c>
      <c r="J458" s="42">
        <v>53</v>
      </c>
      <c r="K458" s="42">
        <v>9</v>
      </c>
      <c r="L458" s="42">
        <v>12</v>
      </c>
      <c r="M458" s="42">
        <v>8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97</v>
      </c>
      <c r="F459" s="42">
        <v>10</v>
      </c>
      <c r="G459" s="42">
        <v>7</v>
      </c>
      <c r="H459" s="42">
        <v>6</v>
      </c>
      <c r="I459" s="42">
        <v>3</v>
      </c>
      <c r="J459" s="42">
        <v>29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98</v>
      </c>
      <c r="F460" s="42">
        <v>0</v>
      </c>
      <c r="G460" s="42">
        <v>12</v>
      </c>
      <c r="H460" s="42">
        <v>25</v>
      </c>
      <c r="I460" s="42">
        <v>3</v>
      </c>
      <c r="J460" s="42">
        <v>197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29</v>
      </c>
      <c r="F461" s="42">
        <v>5</v>
      </c>
      <c r="G461" s="42">
        <v>2</v>
      </c>
      <c r="H461" s="42">
        <v>1</v>
      </c>
      <c r="I461" s="42">
        <v>0</v>
      </c>
      <c r="J461" s="42">
        <v>8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2</v>
      </c>
      <c r="C462" s="42">
        <v>2</v>
      </c>
      <c r="D462" s="42">
        <v>0</v>
      </c>
      <c r="E462" s="42">
        <v>15</v>
      </c>
      <c r="F462" s="42">
        <v>5</v>
      </c>
      <c r="G462" s="42">
        <v>2</v>
      </c>
      <c r="H462" s="42">
        <v>4</v>
      </c>
      <c r="I462" s="42">
        <v>0</v>
      </c>
      <c r="J462" s="42">
        <v>8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28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6</v>
      </c>
      <c r="C464" s="42">
        <v>6</v>
      </c>
      <c r="D464" s="42">
        <v>0</v>
      </c>
      <c r="E464" s="42">
        <v>455</v>
      </c>
      <c r="F464" s="42">
        <v>12</v>
      </c>
      <c r="G464" s="42">
        <v>42</v>
      </c>
      <c r="H464" s="42">
        <v>91</v>
      </c>
      <c r="I464" s="42">
        <v>14</v>
      </c>
      <c r="J464" s="42">
        <v>538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11</v>
      </c>
      <c r="C465" s="42">
        <v>11</v>
      </c>
      <c r="D465" s="42">
        <v>0</v>
      </c>
      <c r="E465" s="42">
        <v>1525</v>
      </c>
      <c r="F465" s="42">
        <v>5</v>
      </c>
      <c r="G465" s="42">
        <v>129</v>
      </c>
      <c r="H465" s="42">
        <v>238</v>
      </c>
      <c r="I465" s="42">
        <v>16</v>
      </c>
      <c r="J465" s="42">
        <v>584</v>
      </c>
      <c r="K465" s="42">
        <v>25</v>
      </c>
      <c r="L465" s="42">
        <v>85</v>
      </c>
      <c r="M465" s="42">
        <v>137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41</v>
      </c>
      <c r="F468" s="42">
        <v>1</v>
      </c>
      <c r="G468" s="42">
        <v>8</v>
      </c>
      <c r="H468" s="42">
        <v>3</v>
      </c>
      <c r="I468" s="42">
        <v>0</v>
      </c>
      <c r="J468" s="42">
        <v>61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182</v>
      </c>
      <c r="F469" s="42">
        <v>6</v>
      </c>
      <c r="G469" s="42">
        <v>13</v>
      </c>
      <c r="H469" s="42">
        <v>14</v>
      </c>
      <c r="I469" s="42">
        <v>0</v>
      </c>
      <c r="J469" s="42">
        <v>60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2</v>
      </c>
      <c r="C470" s="42">
        <v>2</v>
      </c>
      <c r="D470" s="42">
        <v>0</v>
      </c>
      <c r="E470" s="42">
        <v>109</v>
      </c>
      <c r="F470" s="42">
        <v>2</v>
      </c>
      <c r="G470" s="42">
        <v>11</v>
      </c>
      <c r="H470" s="42">
        <v>9</v>
      </c>
      <c r="I470" s="42">
        <v>1</v>
      </c>
      <c r="J470" s="42">
        <v>83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18</v>
      </c>
      <c r="F471" s="42">
        <v>7</v>
      </c>
      <c r="G471" s="42">
        <v>1</v>
      </c>
      <c r="H471" s="42">
        <v>2</v>
      </c>
      <c r="I471" s="42">
        <v>0</v>
      </c>
      <c r="J471" s="42">
        <v>6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23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4</v>
      </c>
      <c r="C473" s="42">
        <v>4</v>
      </c>
      <c r="D473" s="42">
        <v>0</v>
      </c>
      <c r="E473" s="42">
        <v>97</v>
      </c>
      <c r="F473" s="42">
        <v>6</v>
      </c>
      <c r="G473" s="42">
        <v>9</v>
      </c>
      <c r="H473" s="42">
        <v>10</v>
      </c>
      <c r="I473" s="42">
        <v>0</v>
      </c>
      <c r="J473" s="42">
        <v>79</v>
      </c>
      <c r="K473" s="42">
        <v>8</v>
      </c>
      <c r="L473" s="42">
        <v>33</v>
      </c>
      <c r="M473" s="42">
        <v>58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2</v>
      </c>
      <c r="C474" s="42">
        <v>2</v>
      </c>
      <c r="D474" s="42">
        <v>0</v>
      </c>
      <c r="E474" s="42">
        <v>46</v>
      </c>
      <c r="F474" s="42">
        <v>13</v>
      </c>
      <c r="G474" s="42">
        <v>4</v>
      </c>
      <c r="H474" s="42">
        <v>2</v>
      </c>
      <c r="I474" s="42">
        <v>2</v>
      </c>
      <c r="J474" s="42">
        <v>17</v>
      </c>
      <c r="K474" s="42">
        <v>6</v>
      </c>
      <c r="L474" s="42">
        <v>23</v>
      </c>
      <c r="M474" s="42">
        <v>5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8</v>
      </c>
      <c r="C475" s="42">
        <v>8</v>
      </c>
      <c r="D475" s="42">
        <v>0</v>
      </c>
      <c r="E475" s="42">
        <v>168</v>
      </c>
      <c r="F475" s="42">
        <v>14</v>
      </c>
      <c r="G475" s="42">
        <v>11</v>
      </c>
      <c r="H475" s="42">
        <v>27</v>
      </c>
      <c r="I475" s="42">
        <v>10</v>
      </c>
      <c r="J475" s="42">
        <v>95</v>
      </c>
      <c r="K475" s="42">
        <v>14</v>
      </c>
      <c r="L475" s="42">
        <v>33</v>
      </c>
      <c r="M475" s="42">
        <v>37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32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8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2</v>
      </c>
      <c r="C479" s="42">
        <v>2</v>
      </c>
      <c r="D479" s="42">
        <v>0</v>
      </c>
      <c r="E479" s="42">
        <v>174</v>
      </c>
      <c r="F479" s="42">
        <v>18</v>
      </c>
      <c r="G479" s="42">
        <v>6</v>
      </c>
      <c r="H479" s="42">
        <v>23</v>
      </c>
      <c r="I479" s="42">
        <v>1</v>
      </c>
      <c r="J479" s="42">
        <v>35</v>
      </c>
      <c r="K479" s="42">
        <v>14</v>
      </c>
      <c r="L479" s="42">
        <v>17</v>
      </c>
      <c r="M479" s="42">
        <v>7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29</v>
      </c>
      <c r="F481" s="42">
        <v>4</v>
      </c>
      <c r="G481" s="42">
        <v>3</v>
      </c>
      <c r="H481" s="42">
        <v>2</v>
      </c>
      <c r="I481" s="42">
        <v>0</v>
      </c>
      <c r="J481" s="42">
        <v>22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25</v>
      </c>
      <c r="F482" s="42">
        <v>1</v>
      </c>
      <c r="G482" s="42">
        <v>1</v>
      </c>
      <c r="H482" s="42">
        <v>1</v>
      </c>
      <c r="I482" s="42">
        <v>0</v>
      </c>
      <c r="J482" s="42">
        <v>6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5</v>
      </c>
      <c r="F483" s="42">
        <v>0</v>
      </c>
      <c r="G483" s="42">
        <v>0</v>
      </c>
      <c r="H483" s="42">
        <v>0</v>
      </c>
      <c r="I483" s="42">
        <v>0</v>
      </c>
      <c r="J483" s="42">
        <v>4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7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15</v>
      </c>
      <c r="F485" s="42">
        <v>9</v>
      </c>
      <c r="G485" s="42">
        <v>0</v>
      </c>
      <c r="H485" s="42">
        <v>0</v>
      </c>
      <c r="I485" s="42">
        <v>0</v>
      </c>
      <c r="J485" s="42">
        <v>3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19</v>
      </c>
      <c r="C486" s="42">
        <v>19</v>
      </c>
      <c r="D486" s="42">
        <v>0</v>
      </c>
      <c r="E486" s="42">
        <v>1114</v>
      </c>
      <c r="F486" s="42">
        <v>78</v>
      </c>
      <c r="G486" s="42">
        <v>50</v>
      </c>
      <c r="H486" s="42">
        <v>420</v>
      </c>
      <c r="I486" s="42">
        <v>9</v>
      </c>
      <c r="J486" s="42">
        <v>663</v>
      </c>
      <c r="K486" s="42">
        <v>80</v>
      </c>
      <c r="L486" s="42">
        <v>208</v>
      </c>
      <c r="M486" s="42">
        <v>200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13</v>
      </c>
      <c r="C487" s="42">
        <v>13</v>
      </c>
      <c r="D487" s="42">
        <v>0</v>
      </c>
      <c r="E487" s="42">
        <v>892</v>
      </c>
      <c r="F487" s="42">
        <v>27</v>
      </c>
      <c r="G487" s="42">
        <v>55</v>
      </c>
      <c r="H487" s="42">
        <v>154</v>
      </c>
      <c r="I487" s="42">
        <v>4</v>
      </c>
      <c r="J487" s="42">
        <v>352</v>
      </c>
      <c r="K487" s="42">
        <v>67</v>
      </c>
      <c r="L487" s="42">
        <v>147</v>
      </c>
      <c r="M487" s="42">
        <v>71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56</v>
      </c>
      <c r="F488" s="42">
        <v>4</v>
      </c>
      <c r="G488" s="42">
        <v>4</v>
      </c>
      <c r="H488" s="42">
        <v>9</v>
      </c>
      <c r="I488" s="42">
        <v>2</v>
      </c>
      <c r="J488" s="42">
        <v>35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7</v>
      </c>
      <c r="F489" s="42">
        <v>0</v>
      </c>
      <c r="G489" s="42">
        <v>1</v>
      </c>
      <c r="H489" s="42">
        <v>1</v>
      </c>
      <c r="I489" s="42">
        <v>0</v>
      </c>
      <c r="J489" s="42">
        <v>19</v>
      </c>
      <c r="K489" s="42">
        <v>1</v>
      </c>
      <c r="L489" s="42">
        <v>8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6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12</v>
      </c>
      <c r="C492" s="42">
        <v>13</v>
      </c>
      <c r="D492" s="42">
        <v>1</v>
      </c>
      <c r="E492" s="42">
        <v>548</v>
      </c>
      <c r="F492" s="42">
        <v>27</v>
      </c>
      <c r="G492" s="42">
        <v>23</v>
      </c>
      <c r="H492" s="42">
        <v>81</v>
      </c>
      <c r="I492" s="42">
        <v>10</v>
      </c>
      <c r="J492" s="42">
        <v>231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2</v>
      </c>
      <c r="C493" s="42">
        <v>2</v>
      </c>
      <c r="D493" s="42">
        <v>0</v>
      </c>
      <c r="E493" s="42">
        <v>217</v>
      </c>
      <c r="F493" s="42">
        <v>10</v>
      </c>
      <c r="G493" s="42">
        <v>15</v>
      </c>
      <c r="H493" s="42">
        <v>19</v>
      </c>
      <c r="I493" s="42">
        <v>4</v>
      </c>
      <c r="J493" s="42">
        <v>109</v>
      </c>
      <c r="K493" s="42">
        <v>5</v>
      </c>
      <c r="L493" s="42">
        <v>12</v>
      </c>
      <c r="M493" s="42">
        <v>2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6</v>
      </c>
      <c r="C494" s="42">
        <v>6</v>
      </c>
      <c r="D494" s="42">
        <v>0</v>
      </c>
      <c r="E494" s="42">
        <v>114</v>
      </c>
      <c r="F494" s="42">
        <v>5</v>
      </c>
      <c r="G494" s="42">
        <v>11</v>
      </c>
      <c r="H494" s="42">
        <v>5</v>
      </c>
      <c r="I494" s="42">
        <v>1</v>
      </c>
      <c r="J494" s="42">
        <v>77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3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51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85</v>
      </c>
      <c r="C497" s="42">
        <v>91</v>
      </c>
      <c r="D497" s="42">
        <v>2</v>
      </c>
      <c r="E497" s="42">
        <v>1366</v>
      </c>
      <c r="F497" s="42">
        <v>54</v>
      </c>
      <c r="G497" s="42">
        <v>174</v>
      </c>
      <c r="H497" s="42">
        <v>2618</v>
      </c>
      <c r="I497" s="42">
        <v>575</v>
      </c>
      <c r="J497" s="42">
        <v>1198</v>
      </c>
      <c r="K497" s="42">
        <v>113</v>
      </c>
      <c r="L497" s="42">
        <v>89</v>
      </c>
      <c r="M497" s="42">
        <v>381</v>
      </c>
      <c r="N497" s="42">
        <v>2</v>
      </c>
      <c r="O497" s="42">
        <v>3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30</v>
      </c>
      <c r="F498" s="42">
        <v>4</v>
      </c>
      <c r="G498" s="42">
        <v>2</v>
      </c>
      <c r="H498" s="42">
        <v>1</v>
      </c>
      <c r="I498" s="42">
        <v>1</v>
      </c>
      <c r="J498" s="42">
        <v>2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16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16</v>
      </c>
      <c r="F500" s="42">
        <v>2</v>
      </c>
      <c r="G500" s="42">
        <v>1</v>
      </c>
      <c r="H500" s="42">
        <v>4</v>
      </c>
      <c r="I500" s="42">
        <v>0</v>
      </c>
      <c r="J500" s="42">
        <v>4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7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25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37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8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3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5</v>
      </c>
      <c r="F506" s="42">
        <v>0</v>
      </c>
      <c r="G506" s="42">
        <v>0</v>
      </c>
      <c r="H506" s="42">
        <v>1</v>
      </c>
      <c r="I506" s="42">
        <v>0</v>
      </c>
      <c r="J506" s="42">
        <v>4</v>
      </c>
      <c r="K506" s="42">
        <v>2</v>
      </c>
      <c r="L506" s="42">
        <v>1</v>
      </c>
      <c r="M506" s="42">
        <v>3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2</v>
      </c>
      <c r="K507" s="42">
        <v>4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20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4</v>
      </c>
      <c r="C509" s="42">
        <v>4</v>
      </c>
      <c r="D509" s="42">
        <v>0</v>
      </c>
      <c r="E509" s="42">
        <v>959</v>
      </c>
      <c r="F509" s="42">
        <v>4</v>
      </c>
      <c r="G509" s="42">
        <v>14</v>
      </c>
      <c r="H509" s="42">
        <v>62</v>
      </c>
      <c r="I509" s="42">
        <v>5</v>
      </c>
      <c r="J509" s="42">
        <v>144</v>
      </c>
      <c r="K509" s="42">
        <v>12</v>
      </c>
      <c r="L509" s="42">
        <v>25</v>
      </c>
      <c r="M509" s="42">
        <v>34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1699</v>
      </c>
      <c r="C510" s="67">
        <v>1803</v>
      </c>
      <c r="D510" s="67">
        <v>68</v>
      </c>
      <c r="E510" s="67">
        <v>91899</v>
      </c>
      <c r="F510" s="67">
        <v>5279</v>
      </c>
      <c r="G510" s="67">
        <v>9411</v>
      </c>
      <c r="H510" s="67">
        <v>46324</v>
      </c>
      <c r="I510" s="67">
        <v>7882</v>
      </c>
      <c r="J510" s="67">
        <v>65794</v>
      </c>
      <c r="K510" s="67">
        <v>6250</v>
      </c>
      <c r="L510" s="67">
        <v>14275</v>
      </c>
      <c r="M510" s="67">
        <v>15586</v>
      </c>
      <c r="N510" s="67">
        <v>69</v>
      </c>
      <c r="O510" s="67">
        <v>27</v>
      </c>
    </row>
    <row r="512" spans="1:15" x14ac:dyDescent="0.3">
      <c r="A512" s="79" t="str">
        <f>GERAL!B20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</row>
    <row r="513" spans="1:13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</row>
    <row r="514" spans="1:13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sqref="A1:XFD1048576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570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41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90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103</v>
      </c>
      <c r="F18" s="42">
        <v>8</v>
      </c>
      <c r="G18" s="42">
        <v>2</v>
      </c>
      <c r="H18" s="42">
        <v>19</v>
      </c>
      <c r="I18" s="42">
        <v>0</v>
      </c>
      <c r="J18" s="42">
        <v>18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132</v>
      </c>
      <c r="F24" s="42">
        <v>0</v>
      </c>
      <c r="G24" s="42">
        <v>22</v>
      </c>
      <c r="H24" s="42">
        <v>240</v>
      </c>
      <c r="I24" s="42">
        <v>63</v>
      </c>
      <c r="J24" s="42">
        <v>35</v>
      </c>
      <c r="K24" s="42">
        <v>5</v>
      </c>
      <c r="L24" s="42">
        <v>5</v>
      </c>
      <c r="M24" s="42">
        <v>23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3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47</v>
      </c>
      <c r="F35" s="42">
        <v>1</v>
      </c>
      <c r="G35" s="42">
        <v>3</v>
      </c>
      <c r="H35" s="42">
        <v>2</v>
      </c>
      <c r="I35" s="42">
        <v>0</v>
      </c>
      <c r="J35" s="42">
        <v>4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1</v>
      </c>
      <c r="G37" s="42">
        <v>1</v>
      </c>
      <c r="H37" s="42">
        <v>1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91</v>
      </c>
      <c r="F42" s="42">
        <v>8</v>
      </c>
      <c r="G42" s="42">
        <v>2</v>
      </c>
      <c r="H42" s="42">
        <v>22</v>
      </c>
      <c r="I42" s="42">
        <v>0</v>
      </c>
      <c r="J42" s="42">
        <v>24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36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1</v>
      </c>
      <c r="G49" s="42">
        <v>0</v>
      </c>
      <c r="H49" s="42">
        <v>2</v>
      </c>
      <c r="I49" s="42">
        <v>0</v>
      </c>
      <c r="J49" s="42">
        <v>4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64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3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2</v>
      </c>
      <c r="D70" s="42">
        <v>0</v>
      </c>
      <c r="E70" s="42">
        <v>18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24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5</v>
      </c>
      <c r="M71" s="42">
        <v>1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1</v>
      </c>
      <c r="E74" s="42">
        <v>88</v>
      </c>
      <c r="F74" s="42">
        <v>1</v>
      </c>
      <c r="G74" s="42">
        <v>21</v>
      </c>
      <c r="H74" s="42">
        <v>108</v>
      </c>
      <c r="I74" s="42">
        <v>27</v>
      </c>
      <c r="J74" s="42">
        <v>44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12</v>
      </c>
      <c r="M78" s="42">
        <v>5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73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78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6</v>
      </c>
      <c r="D92" s="42">
        <v>0</v>
      </c>
      <c r="E92" s="42">
        <v>309</v>
      </c>
      <c r="F92" s="42">
        <v>3</v>
      </c>
      <c r="G92" s="42">
        <v>47</v>
      </c>
      <c r="H92" s="42">
        <v>336</v>
      </c>
      <c r="I92" s="42">
        <v>53</v>
      </c>
      <c r="J92" s="42">
        <v>116</v>
      </c>
      <c r="K92" s="42">
        <v>11</v>
      </c>
      <c r="L92" s="42">
        <v>33</v>
      </c>
      <c r="M92" s="42">
        <v>70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173</v>
      </c>
      <c r="F95" s="42">
        <v>1</v>
      </c>
      <c r="G95" s="42">
        <v>9</v>
      </c>
      <c r="H95" s="42">
        <v>47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2</v>
      </c>
      <c r="C98" s="42">
        <v>2</v>
      </c>
      <c r="D98" s="42">
        <v>0</v>
      </c>
      <c r="E98" s="42">
        <v>4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63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305</v>
      </c>
      <c r="F108" s="42">
        <v>3</v>
      </c>
      <c r="G108" s="42">
        <v>82</v>
      </c>
      <c r="H108" s="42">
        <v>156</v>
      </c>
      <c r="I108" s="42">
        <v>30</v>
      </c>
      <c r="J108" s="42">
        <v>195</v>
      </c>
      <c r="K108" s="42">
        <v>16</v>
      </c>
      <c r="L108" s="42">
        <v>19</v>
      </c>
      <c r="M108" s="42">
        <v>21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2</v>
      </c>
      <c r="C121" s="42">
        <v>2</v>
      </c>
      <c r="D121" s="42">
        <v>0</v>
      </c>
      <c r="E121" s="42">
        <v>36</v>
      </c>
      <c r="F121" s="42">
        <v>0</v>
      </c>
      <c r="G121" s="42">
        <v>0</v>
      </c>
      <c r="H121" s="42">
        <v>13</v>
      </c>
      <c r="I121" s="42">
        <v>0</v>
      </c>
      <c r="J121" s="42">
        <v>9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3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77</v>
      </c>
      <c r="F137" s="42">
        <v>8</v>
      </c>
      <c r="G137" s="42">
        <v>6</v>
      </c>
      <c r="H137" s="42">
        <v>27</v>
      </c>
      <c r="I137" s="42">
        <v>3</v>
      </c>
      <c r="J137" s="42">
        <v>19</v>
      </c>
      <c r="K137" s="42">
        <v>2</v>
      </c>
      <c r="L137" s="42">
        <v>2</v>
      </c>
      <c r="M137" s="42">
        <v>2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2</v>
      </c>
      <c r="C148" s="42">
        <v>2</v>
      </c>
      <c r="D148" s="42">
        <v>0</v>
      </c>
      <c r="E148" s="42">
        <v>48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30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0</v>
      </c>
      <c r="L153" s="42">
        <v>9</v>
      </c>
      <c r="M153" s="42">
        <v>6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13</v>
      </c>
      <c r="F155" s="42">
        <v>1</v>
      </c>
      <c r="G155" s="42">
        <v>1</v>
      </c>
      <c r="H155" s="42">
        <v>0</v>
      </c>
      <c r="I155" s="42">
        <v>0</v>
      </c>
      <c r="J155" s="42">
        <v>8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70</v>
      </c>
      <c r="F160" s="42">
        <v>2</v>
      </c>
      <c r="G160" s="42">
        <v>9</v>
      </c>
      <c r="H160" s="42">
        <v>9</v>
      </c>
      <c r="I160" s="42">
        <v>2</v>
      </c>
      <c r="J160" s="42">
        <v>22</v>
      </c>
      <c r="K160" s="42">
        <v>16</v>
      </c>
      <c r="L160" s="42">
        <v>32</v>
      </c>
      <c r="M160" s="42">
        <v>21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4</v>
      </c>
      <c r="C169" s="42">
        <v>4</v>
      </c>
      <c r="D169" s="42">
        <v>0</v>
      </c>
      <c r="E169" s="42">
        <v>75</v>
      </c>
      <c r="F169" s="42">
        <v>1</v>
      </c>
      <c r="G169" s="42">
        <v>5</v>
      </c>
      <c r="H169" s="42">
        <v>57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2</v>
      </c>
      <c r="C174" s="42">
        <v>2</v>
      </c>
      <c r="D174" s="42">
        <v>0</v>
      </c>
      <c r="E174" s="42">
        <v>67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28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25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1</v>
      </c>
      <c r="E194" s="42">
        <v>26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8</v>
      </c>
      <c r="C197" s="42">
        <v>8</v>
      </c>
      <c r="D197" s="42">
        <v>0</v>
      </c>
      <c r="E197" s="42">
        <v>161</v>
      </c>
      <c r="F197" s="42">
        <v>10</v>
      </c>
      <c r="G197" s="42">
        <v>31</v>
      </c>
      <c r="H197" s="42">
        <v>164</v>
      </c>
      <c r="I197" s="42">
        <v>34</v>
      </c>
      <c r="J197" s="42">
        <v>102</v>
      </c>
      <c r="K197" s="42">
        <v>8</v>
      </c>
      <c r="L197" s="42">
        <v>14</v>
      </c>
      <c r="M197" s="42">
        <v>35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2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13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8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</v>
      </c>
      <c r="C214" s="42">
        <v>1</v>
      </c>
      <c r="D214" s="42">
        <v>0</v>
      </c>
      <c r="E214" s="42">
        <v>60</v>
      </c>
      <c r="F214" s="42">
        <v>1</v>
      </c>
      <c r="G214" s="42">
        <v>3</v>
      </c>
      <c r="H214" s="42">
        <v>6</v>
      </c>
      <c r="I214" s="42">
        <v>0</v>
      </c>
      <c r="J214" s="42">
        <v>15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119</v>
      </c>
      <c r="F216" s="42">
        <v>0</v>
      </c>
      <c r="G216" s="42">
        <v>7</v>
      </c>
      <c r="H216" s="42">
        <v>17</v>
      </c>
      <c r="I216" s="42">
        <v>0</v>
      </c>
      <c r="J216" s="42">
        <v>18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5</v>
      </c>
      <c r="G226" s="42">
        <v>0</v>
      </c>
      <c r="H226" s="42">
        <v>7</v>
      </c>
      <c r="I226" s="42">
        <v>0</v>
      </c>
      <c r="J226" s="42">
        <v>6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47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1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1</v>
      </c>
      <c r="G256" s="42">
        <v>2</v>
      </c>
      <c r="H256" s="42">
        <v>4</v>
      </c>
      <c r="I256" s="42">
        <v>2</v>
      </c>
      <c r="J256" s="42">
        <v>10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82</v>
      </c>
      <c r="F271" s="42">
        <v>4</v>
      </c>
      <c r="G271" s="42">
        <v>3</v>
      </c>
      <c r="H271" s="42">
        <v>16</v>
      </c>
      <c r="I271" s="42">
        <v>0</v>
      </c>
      <c r="J271" s="42">
        <v>9</v>
      </c>
      <c r="K271" s="42">
        <v>0</v>
      </c>
      <c r="L271" s="42">
        <v>15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1</v>
      </c>
      <c r="G276" s="42">
        <v>0</v>
      </c>
      <c r="H276" s="42">
        <v>0</v>
      </c>
      <c r="I276" s="42">
        <v>0</v>
      </c>
      <c r="J276" s="42">
        <v>4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1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0</v>
      </c>
      <c r="L297" s="42">
        <v>6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229</v>
      </c>
      <c r="F300" s="42">
        <v>0</v>
      </c>
      <c r="G300" s="42">
        <v>44</v>
      </c>
      <c r="H300" s="42">
        <v>157</v>
      </c>
      <c r="I300" s="42">
        <v>56</v>
      </c>
      <c r="J300" s="42">
        <v>96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55</v>
      </c>
      <c r="F304" s="42">
        <v>1</v>
      </c>
      <c r="G304" s="42">
        <v>2</v>
      </c>
      <c r="H304" s="42">
        <v>9</v>
      </c>
      <c r="I304" s="42">
        <v>2</v>
      </c>
      <c r="J304" s="42">
        <v>28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20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36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4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21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162</v>
      </c>
      <c r="F317" s="42">
        <v>0</v>
      </c>
      <c r="G317" s="42">
        <v>20</v>
      </c>
      <c r="H317" s="42">
        <v>58</v>
      </c>
      <c r="I317" s="42">
        <v>9</v>
      </c>
      <c r="J317" s="42">
        <v>62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1</v>
      </c>
      <c r="E323" s="42">
        <v>289</v>
      </c>
      <c r="F323" s="42">
        <v>2</v>
      </c>
      <c r="G323" s="42">
        <v>40</v>
      </c>
      <c r="H323" s="42">
        <v>192</v>
      </c>
      <c r="I323" s="42">
        <v>19</v>
      </c>
      <c r="J323" s="42">
        <v>96</v>
      </c>
      <c r="K323" s="42">
        <v>9</v>
      </c>
      <c r="L323" s="42">
        <v>16</v>
      </c>
      <c r="M323" s="42">
        <v>24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2</v>
      </c>
      <c r="C333" s="42">
        <v>2</v>
      </c>
      <c r="D333" s="42">
        <v>0</v>
      </c>
      <c r="E333" s="42">
        <v>5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6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2</v>
      </c>
      <c r="G337" s="42">
        <v>6</v>
      </c>
      <c r="H337" s="42">
        <v>14</v>
      </c>
      <c r="I337" s="42">
        <v>8</v>
      </c>
      <c r="J337" s="42">
        <v>11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22</v>
      </c>
      <c r="C338" s="42">
        <v>24</v>
      </c>
      <c r="D338" s="42">
        <v>0</v>
      </c>
      <c r="E338" s="42">
        <v>2144</v>
      </c>
      <c r="F338" s="42">
        <v>3</v>
      </c>
      <c r="G338" s="42">
        <v>283</v>
      </c>
      <c r="H338" s="42">
        <v>2319</v>
      </c>
      <c r="I338" s="42">
        <v>364</v>
      </c>
      <c r="J338" s="42">
        <v>725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33</v>
      </c>
      <c r="F348" s="42">
        <v>3</v>
      </c>
      <c r="G348" s="42">
        <v>6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4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195</v>
      </c>
      <c r="F356" s="42">
        <v>3</v>
      </c>
      <c r="G356" s="42">
        <v>24</v>
      </c>
      <c r="H356" s="42">
        <v>177</v>
      </c>
      <c r="I356" s="42">
        <v>7</v>
      </c>
      <c r="J356" s="42">
        <v>55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33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7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25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2</v>
      </c>
      <c r="L369" s="42">
        <v>2</v>
      </c>
      <c r="M369" s="42">
        <v>0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104</v>
      </c>
      <c r="F376" s="42">
        <v>4</v>
      </c>
      <c r="G376" s="42">
        <v>20</v>
      </c>
      <c r="H376" s="42">
        <v>17</v>
      </c>
      <c r="I376" s="42">
        <v>2</v>
      </c>
      <c r="J376" s="42">
        <v>33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7</v>
      </c>
      <c r="C378" s="42">
        <v>8</v>
      </c>
      <c r="D378" s="42">
        <v>0</v>
      </c>
      <c r="E378" s="42">
        <v>286</v>
      </c>
      <c r="F378" s="42">
        <v>8</v>
      </c>
      <c r="G378" s="42">
        <v>28</v>
      </c>
      <c r="H378" s="42">
        <v>80</v>
      </c>
      <c r="I378" s="42">
        <v>3</v>
      </c>
      <c r="J378" s="42">
        <v>90</v>
      </c>
      <c r="K378" s="42">
        <v>9</v>
      </c>
      <c r="L378" s="42">
        <v>29</v>
      </c>
      <c r="M378" s="42">
        <v>20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58</v>
      </c>
      <c r="F380" s="42">
        <v>0</v>
      </c>
      <c r="G380" s="42">
        <v>0</v>
      </c>
      <c r="H380" s="42">
        <v>4</v>
      </c>
      <c r="I380" s="42">
        <v>0</v>
      </c>
      <c r="J380" s="42">
        <v>15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57</v>
      </c>
      <c r="F382" s="42">
        <v>4</v>
      </c>
      <c r="G382" s="42">
        <v>2</v>
      </c>
      <c r="H382" s="42">
        <v>8</v>
      </c>
      <c r="I382" s="42">
        <v>1</v>
      </c>
      <c r="J382" s="42">
        <v>4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113</v>
      </c>
      <c r="F384" s="42">
        <v>12</v>
      </c>
      <c r="G384" s="42">
        <v>9</v>
      </c>
      <c r="H384" s="42">
        <v>10</v>
      </c>
      <c r="I384" s="42">
        <v>1</v>
      </c>
      <c r="J384" s="42">
        <v>20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34</v>
      </c>
      <c r="F385" s="42">
        <v>6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95</v>
      </c>
      <c r="F386" s="42">
        <v>6</v>
      </c>
      <c r="G386" s="42">
        <v>6</v>
      </c>
      <c r="H386" s="42">
        <v>6</v>
      </c>
      <c r="I386" s="42">
        <v>0</v>
      </c>
      <c r="J386" s="42">
        <v>12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49</v>
      </c>
      <c r="F394" s="42">
        <v>4</v>
      </c>
      <c r="G394" s="42">
        <v>3</v>
      </c>
      <c r="H394" s="42">
        <v>6</v>
      </c>
      <c r="I394" s="42">
        <v>1</v>
      </c>
      <c r="J394" s="42">
        <v>14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6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82</v>
      </c>
      <c r="F398" s="42">
        <v>6</v>
      </c>
      <c r="G398" s="42">
        <v>2</v>
      </c>
      <c r="H398" s="42">
        <v>11</v>
      </c>
      <c r="I398" s="42">
        <v>0</v>
      </c>
      <c r="J398" s="42">
        <v>7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10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5</v>
      </c>
      <c r="C411" s="42">
        <v>7</v>
      </c>
      <c r="D411" s="42">
        <v>0</v>
      </c>
      <c r="E411" s="42">
        <v>205</v>
      </c>
      <c r="F411" s="42">
        <v>0</v>
      </c>
      <c r="G411" s="42">
        <v>42</v>
      </c>
      <c r="H411" s="42">
        <v>150</v>
      </c>
      <c r="I411" s="42">
        <v>48</v>
      </c>
      <c r="J411" s="42">
        <v>73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3</v>
      </c>
      <c r="G412" s="42">
        <v>1</v>
      </c>
      <c r="H412" s="42">
        <v>2</v>
      </c>
      <c r="I412" s="42">
        <v>0</v>
      </c>
      <c r="J412" s="42">
        <v>12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23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12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2</v>
      </c>
      <c r="C431" s="42">
        <v>2</v>
      </c>
      <c r="D431" s="42">
        <v>0</v>
      </c>
      <c r="E431" s="42">
        <v>50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6</v>
      </c>
      <c r="C432" s="42">
        <v>6</v>
      </c>
      <c r="D432" s="42">
        <v>0</v>
      </c>
      <c r="E432" s="42">
        <v>97</v>
      </c>
      <c r="F432" s="42">
        <v>2</v>
      </c>
      <c r="G432" s="42">
        <v>11</v>
      </c>
      <c r="H432" s="42">
        <v>101</v>
      </c>
      <c r="I432" s="42">
        <v>21</v>
      </c>
      <c r="J432" s="42">
        <v>39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58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3</v>
      </c>
      <c r="I451" s="42">
        <v>0</v>
      </c>
      <c r="J451" s="42">
        <v>5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28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1</v>
      </c>
      <c r="G458" s="42">
        <v>2</v>
      </c>
      <c r="H458" s="42">
        <v>1</v>
      </c>
      <c r="I458" s="42">
        <v>0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81</v>
      </c>
      <c r="F464" s="42">
        <v>2</v>
      </c>
      <c r="G464" s="42">
        <v>6</v>
      </c>
      <c r="H464" s="42">
        <v>14</v>
      </c>
      <c r="I464" s="42">
        <v>1</v>
      </c>
      <c r="J464" s="42">
        <v>28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168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12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15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15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0</v>
      </c>
      <c r="C486" s="42">
        <v>0</v>
      </c>
      <c r="D486" s="42">
        <v>0</v>
      </c>
      <c r="E486" s="42">
        <v>124</v>
      </c>
      <c r="F486" s="42">
        <v>12</v>
      </c>
      <c r="G486" s="42">
        <v>5</v>
      </c>
      <c r="H486" s="42">
        <v>58</v>
      </c>
      <c r="I486" s="42">
        <v>1</v>
      </c>
      <c r="J486" s="42">
        <v>17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105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67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19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2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1</v>
      </c>
      <c r="E497" s="42">
        <v>152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302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149</v>
      </c>
      <c r="C510" s="67">
        <v>158</v>
      </c>
      <c r="D510" s="67">
        <v>6</v>
      </c>
      <c r="E510" s="67">
        <v>10187</v>
      </c>
      <c r="F510" s="67">
        <v>438</v>
      </c>
      <c r="G510" s="67">
        <v>1130</v>
      </c>
      <c r="H510" s="67">
        <v>5506</v>
      </c>
      <c r="I510" s="67">
        <v>902</v>
      </c>
      <c r="J510" s="67">
        <v>3182</v>
      </c>
      <c r="K510" s="67">
        <v>481</v>
      </c>
      <c r="L510" s="67">
        <v>1338</v>
      </c>
      <c r="M510" s="67">
        <v>1038</v>
      </c>
      <c r="N510" s="67">
        <v>6</v>
      </c>
      <c r="O510" s="67">
        <v>2</v>
      </c>
    </row>
    <row r="512" spans="1:15" x14ac:dyDescent="0.3">
      <c r="A512" s="79" t="str">
        <f>'2020'!A512:M512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G25" sqref="G2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572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90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97</v>
      </c>
      <c r="F18" s="42">
        <v>7</v>
      </c>
      <c r="G18" s="42">
        <v>5</v>
      </c>
      <c r="H18" s="42">
        <v>16</v>
      </c>
      <c r="I18" s="42">
        <v>0</v>
      </c>
      <c r="J18" s="42">
        <v>13</v>
      </c>
      <c r="K18" s="42">
        <v>3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8</v>
      </c>
      <c r="D24" s="42">
        <v>0</v>
      </c>
      <c r="E24" s="42">
        <v>119</v>
      </c>
      <c r="F24" s="42">
        <v>0</v>
      </c>
      <c r="G24" s="42">
        <v>21</v>
      </c>
      <c r="H24" s="42">
        <v>207</v>
      </c>
      <c r="I24" s="42">
        <v>50</v>
      </c>
      <c r="J24" s="42">
        <v>41</v>
      </c>
      <c r="K24" s="42">
        <v>9</v>
      </c>
      <c r="L24" s="42">
        <v>5</v>
      </c>
      <c r="M24" s="42">
        <v>37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1</v>
      </c>
      <c r="H25" s="42">
        <v>2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2</v>
      </c>
      <c r="I29" s="42">
        <v>0</v>
      </c>
      <c r="J29" s="42">
        <v>2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0</v>
      </c>
      <c r="G30" s="42">
        <v>0</v>
      </c>
      <c r="H30" s="42">
        <v>3</v>
      </c>
      <c r="I30" s="42">
        <v>0</v>
      </c>
      <c r="J30" s="42">
        <v>0</v>
      </c>
      <c r="K30" s="42">
        <v>0</v>
      </c>
      <c r="L30" s="42">
        <v>3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1</v>
      </c>
      <c r="G33" s="42">
        <v>0</v>
      </c>
      <c r="H33" s="42">
        <v>0</v>
      </c>
      <c r="I33" s="42">
        <v>0</v>
      </c>
      <c r="J33" s="42">
        <v>2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40</v>
      </c>
      <c r="F35" s="42">
        <v>0</v>
      </c>
      <c r="G35" s="42">
        <v>7</v>
      </c>
      <c r="H35" s="42">
        <v>2</v>
      </c>
      <c r="I35" s="42">
        <v>0</v>
      </c>
      <c r="J35" s="42">
        <v>10</v>
      </c>
      <c r="K35" s="42">
        <v>1</v>
      </c>
      <c r="L35" s="42">
        <v>14</v>
      </c>
      <c r="M35" s="42">
        <v>9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8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9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3</v>
      </c>
      <c r="G38" s="42">
        <v>0</v>
      </c>
      <c r="H38" s="42">
        <v>0</v>
      </c>
      <c r="I38" s="42">
        <v>0</v>
      </c>
      <c r="J38" s="42">
        <v>5</v>
      </c>
      <c r="K38" s="42">
        <v>1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1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6</v>
      </c>
      <c r="H42" s="42">
        <v>19</v>
      </c>
      <c r="I42" s="42">
        <v>0</v>
      </c>
      <c r="J42" s="42">
        <v>31</v>
      </c>
      <c r="K42" s="42">
        <v>2</v>
      </c>
      <c r="L42" s="42">
        <v>11</v>
      </c>
      <c r="M42" s="42">
        <v>10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39</v>
      </c>
      <c r="F43" s="42">
        <v>2</v>
      </c>
      <c r="G43" s="42">
        <v>3</v>
      </c>
      <c r="H43" s="42">
        <v>13</v>
      </c>
      <c r="I43" s="42">
        <v>1</v>
      </c>
      <c r="J43" s="42">
        <v>11</v>
      </c>
      <c r="K43" s="42">
        <v>2</v>
      </c>
      <c r="L43" s="42">
        <v>3</v>
      </c>
      <c r="M43" s="42">
        <v>6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2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5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4</v>
      </c>
      <c r="I49" s="42">
        <v>1</v>
      </c>
      <c r="J49" s="42">
        <v>0</v>
      </c>
      <c r="K49" s="42">
        <v>0</v>
      </c>
      <c r="L49" s="42">
        <v>6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1</v>
      </c>
      <c r="G53" s="42">
        <v>3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5</v>
      </c>
      <c r="C55" s="42">
        <v>5</v>
      </c>
      <c r="D55" s="42">
        <v>0</v>
      </c>
      <c r="E55" s="42">
        <v>48</v>
      </c>
      <c r="F55" s="42">
        <v>0</v>
      </c>
      <c r="G55" s="42">
        <v>4</v>
      </c>
      <c r="H55" s="42">
        <v>24</v>
      </c>
      <c r="I55" s="42">
        <v>2</v>
      </c>
      <c r="J55" s="42">
        <v>36</v>
      </c>
      <c r="K55" s="42">
        <v>4</v>
      </c>
      <c r="L55" s="42">
        <v>12</v>
      </c>
      <c r="M55" s="42">
        <v>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5</v>
      </c>
      <c r="F61" s="42">
        <v>1</v>
      </c>
      <c r="G61" s="42">
        <v>0</v>
      </c>
      <c r="H61" s="42">
        <v>0</v>
      </c>
      <c r="I61" s="42">
        <v>0</v>
      </c>
      <c r="J61" s="42">
        <v>0</v>
      </c>
      <c r="K61" s="42">
        <v>2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2</v>
      </c>
      <c r="H62" s="42">
        <v>3</v>
      </c>
      <c r="I62" s="42">
        <v>1</v>
      </c>
      <c r="J62" s="42">
        <v>1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1</v>
      </c>
      <c r="K64" s="42">
        <v>0</v>
      </c>
      <c r="L64" s="42">
        <v>12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11</v>
      </c>
      <c r="F70" s="42">
        <v>1</v>
      </c>
      <c r="G70" s="42">
        <v>1</v>
      </c>
      <c r="H70" s="42">
        <v>4</v>
      </c>
      <c r="I70" s="42">
        <v>0</v>
      </c>
      <c r="J70" s="42">
        <v>3</v>
      </c>
      <c r="K70" s="42">
        <v>1</v>
      </c>
      <c r="L70" s="42">
        <v>3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31</v>
      </c>
      <c r="F71" s="42">
        <v>3</v>
      </c>
      <c r="G71" s="42">
        <v>1</v>
      </c>
      <c r="H71" s="42">
        <v>4</v>
      </c>
      <c r="I71" s="42">
        <v>0</v>
      </c>
      <c r="J71" s="42">
        <v>3</v>
      </c>
      <c r="K71" s="42">
        <v>4</v>
      </c>
      <c r="L71" s="42">
        <v>5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76</v>
      </c>
      <c r="F73" s="42">
        <v>4</v>
      </c>
      <c r="G73" s="42">
        <v>8</v>
      </c>
      <c r="H73" s="42">
        <v>18</v>
      </c>
      <c r="I73" s="42">
        <v>0</v>
      </c>
      <c r="J73" s="42">
        <v>16</v>
      </c>
      <c r="K73" s="42">
        <v>0</v>
      </c>
      <c r="L73" s="42">
        <v>9</v>
      </c>
      <c r="M73" s="42">
        <v>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3</v>
      </c>
      <c r="D74" s="42">
        <v>0</v>
      </c>
      <c r="E74" s="42">
        <v>83</v>
      </c>
      <c r="F74" s="42">
        <v>0</v>
      </c>
      <c r="G74" s="42">
        <v>12</v>
      </c>
      <c r="H74" s="42">
        <v>96</v>
      </c>
      <c r="I74" s="42">
        <v>13</v>
      </c>
      <c r="J74" s="42">
        <v>37</v>
      </c>
      <c r="K74" s="42">
        <v>4</v>
      </c>
      <c r="L74" s="42">
        <v>19</v>
      </c>
      <c r="M74" s="42">
        <v>14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67</v>
      </c>
      <c r="F78" s="42">
        <v>1</v>
      </c>
      <c r="G78" s="42">
        <v>6</v>
      </c>
      <c r="H78" s="42">
        <v>13</v>
      </c>
      <c r="I78" s="42">
        <v>1</v>
      </c>
      <c r="J78" s="42">
        <v>23</v>
      </c>
      <c r="K78" s="42">
        <v>3</v>
      </c>
      <c r="L78" s="42">
        <v>12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56</v>
      </c>
      <c r="F84" s="42">
        <v>0</v>
      </c>
      <c r="G84" s="42">
        <v>11</v>
      </c>
      <c r="H84" s="42">
        <v>22</v>
      </c>
      <c r="I84" s="42">
        <v>6</v>
      </c>
      <c r="J84" s="42">
        <v>18</v>
      </c>
      <c r="K84" s="42">
        <v>0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2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1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37</v>
      </c>
      <c r="F87" s="42">
        <v>2</v>
      </c>
      <c r="G87" s="42">
        <v>3</v>
      </c>
      <c r="H87" s="42">
        <v>2</v>
      </c>
      <c r="I87" s="42">
        <v>0</v>
      </c>
      <c r="J87" s="42">
        <v>4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3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3</v>
      </c>
      <c r="C90" s="42">
        <v>3</v>
      </c>
      <c r="D90" s="42">
        <v>0</v>
      </c>
      <c r="E90" s="42">
        <v>48</v>
      </c>
      <c r="F90" s="42">
        <v>0</v>
      </c>
      <c r="G90" s="42">
        <v>0</v>
      </c>
      <c r="H90" s="42">
        <v>5</v>
      </c>
      <c r="I90" s="42">
        <v>0</v>
      </c>
      <c r="J90" s="42">
        <v>15</v>
      </c>
      <c r="K90" s="42">
        <v>0</v>
      </c>
      <c r="L90" s="42">
        <v>9</v>
      </c>
      <c r="M90" s="42">
        <v>5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2</v>
      </c>
      <c r="D91" s="42">
        <v>0</v>
      </c>
      <c r="E91" s="42">
        <v>28</v>
      </c>
      <c r="F91" s="42">
        <v>10</v>
      </c>
      <c r="G91" s="42">
        <v>1</v>
      </c>
      <c r="H91" s="42">
        <v>4</v>
      </c>
      <c r="I91" s="42">
        <v>0</v>
      </c>
      <c r="J91" s="42">
        <v>7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4</v>
      </c>
      <c r="D92" s="42">
        <v>0</v>
      </c>
      <c r="E92" s="42">
        <v>255</v>
      </c>
      <c r="F92" s="42">
        <v>1</v>
      </c>
      <c r="G92" s="42">
        <v>60</v>
      </c>
      <c r="H92" s="42">
        <v>289</v>
      </c>
      <c r="I92" s="42">
        <v>52</v>
      </c>
      <c r="J92" s="42">
        <v>119</v>
      </c>
      <c r="K92" s="42">
        <v>4</v>
      </c>
      <c r="L92" s="42">
        <v>16</v>
      </c>
      <c r="M92" s="42">
        <v>47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97</v>
      </c>
      <c r="F95" s="42">
        <v>1</v>
      </c>
      <c r="G95" s="42">
        <v>11</v>
      </c>
      <c r="H95" s="42">
        <v>34</v>
      </c>
      <c r="I95" s="42">
        <v>2</v>
      </c>
      <c r="J95" s="42">
        <v>43</v>
      </c>
      <c r="K95" s="42">
        <v>2</v>
      </c>
      <c r="L95" s="42">
        <v>10</v>
      </c>
      <c r="M95" s="42">
        <v>20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22</v>
      </c>
      <c r="F97" s="42">
        <v>1</v>
      </c>
      <c r="G97" s="42">
        <v>0</v>
      </c>
      <c r="H97" s="42">
        <v>1</v>
      </c>
      <c r="I97" s="42">
        <v>1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3</v>
      </c>
      <c r="C102" s="42">
        <v>3</v>
      </c>
      <c r="D102" s="42">
        <v>0</v>
      </c>
      <c r="E102" s="42">
        <v>72</v>
      </c>
      <c r="F102" s="42">
        <v>2</v>
      </c>
      <c r="G102" s="42">
        <v>1</v>
      </c>
      <c r="H102" s="42">
        <v>6</v>
      </c>
      <c r="I102" s="42">
        <v>0</v>
      </c>
      <c r="J102" s="42">
        <v>14</v>
      </c>
      <c r="K102" s="42">
        <v>4</v>
      </c>
      <c r="L102" s="42">
        <v>1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2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2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6</v>
      </c>
      <c r="D108" s="42">
        <v>2</v>
      </c>
      <c r="E108" s="42">
        <v>305</v>
      </c>
      <c r="F108" s="42">
        <v>3</v>
      </c>
      <c r="G108" s="42">
        <v>62</v>
      </c>
      <c r="H108" s="42">
        <v>156</v>
      </c>
      <c r="I108" s="42">
        <v>40</v>
      </c>
      <c r="J108" s="42">
        <v>220</v>
      </c>
      <c r="K108" s="42">
        <v>16</v>
      </c>
      <c r="L108" s="42">
        <v>14</v>
      </c>
      <c r="M108" s="42">
        <v>21</v>
      </c>
      <c r="N108" s="42">
        <v>2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2</v>
      </c>
      <c r="I116" s="42">
        <v>0</v>
      </c>
      <c r="J116" s="42">
        <v>3</v>
      </c>
      <c r="K116" s="42">
        <v>2</v>
      </c>
      <c r="L116" s="42">
        <v>15</v>
      </c>
      <c r="M116" s="42">
        <v>6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1</v>
      </c>
      <c r="H119" s="42">
        <v>2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40</v>
      </c>
      <c r="F121" s="42">
        <v>3</v>
      </c>
      <c r="G121" s="42">
        <v>3</v>
      </c>
      <c r="H121" s="42">
        <v>19</v>
      </c>
      <c r="I121" s="42">
        <v>0</v>
      </c>
      <c r="J121" s="42">
        <v>6</v>
      </c>
      <c r="K121" s="42">
        <v>2</v>
      </c>
      <c r="L121" s="42">
        <v>3</v>
      </c>
      <c r="M121" s="42">
        <v>1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1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6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1</v>
      </c>
      <c r="G134" s="42">
        <v>0</v>
      </c>
      <c r="H134" s="42">
        <v>1</v>
      </c>
      <c r="I134" s="42">
        <v>0</v>
      </c>
      <c r="J134" s="42">
        <v>1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3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65</v>
      </c>
      <c r="F137" s="42">
        <v>1</v>
      </c>
      <c r="G137" s="42">
        <v>6</v>
      </c>
      <c r="H137" s="42">
        <v>18</v>
      </c>
      <c r="I137" s="42">
        <v>2</v>
      </c>
      <c r="J137" s="42">
        <v>13</v>
      </c>
      <c r="K137" s="42">
        <v>3</v>
      </c>
      <c r="L137" s="42">
        <v>0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4</v>
      </c>
      <c r="I139" s="42">
        <v>2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1</v>
      </c>
      <c r="H144" s="42">
        <v>1</v>
      </c>
      <c r="I144" s="42">
        <v>0</v>
      </c>
      <c r="J144" s="42">
        <v>4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6</v>
      </c>
      <c r="G148" s="42">
        <v>5</v>
      </c>
      <c r="H148" s="42">
        <v>1</v>
      </c>
      <c r="I148" s="42">
        <v>0</v>
      </c>
      <c r="J148" s="42">
        <v>9</v>
      </c>
      <c r="K148" s="42">
        <v>1</v>
      </c>
      <c r="L148" s="42">
        <v>2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0</v>
      </c>
      <c r="H149" s="42">
        <v>1</v>
      </c>
      <c r="I149" s="42">
        <v>0</v>
      </c>
      <c r="J149" s="42">
        <v>1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2</v>
      </c>
      <c r="C153" s="42">
        <v>2</v>
      </c>
      <c r="D153" s="42">
        <v>0</v>
      </c>
      <c r="E153" s="42">
        <v>27</v>
      </c>
      <c r="F153" s="42">
        <v>0</v>
      </c>
      <c r="G153" s="42">
        <v>0</v>
      </c>
      <c r="H153" s="42">
        <v>19</v>
      </c>
      <c r="I153" s="42">
        <v>2</v>
      </c>
      <c r="J153" s="42">
        <v>11</v>
      </c>
      <c r="K153" s="42">
        <v>4</v>
      </c>
      <c r="L153" s="42">
        <v>13</v>
      </c>
      <c r="M153" s="42">
        <v>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1</v>
      </c>
      <c r="H154" s="42">
        <v>6</v>
      </c>
      <c r="I154" s="42">
        <v>0</v>
      </c>
      <c r="J154" s="42">
        <v>5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1</v>
      </c>
      <c r="C155" s="42">
        <v>2</v>
      </c>
      <c r="D155" s="42">
        <v>0</v>
      </c>
      <c r="E155" s="42">
        <v>25</v>
      </c>
      <c r="F155" s="42">
        <v>6</v>
      </c>
      <c r="G155" s="42">
        <v>1</v>
      </c>
      <c r="H155" s="42">
        <v>1</v>
      </c>
      <c r="I155" s="42">
        <v>0</v>
      </c>
      <c r="J155" s="42">
        <v>3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2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61</v>
      </c>
      <c r="F160" s="42">
        <v>0</v>
      </c>
      <c r="G160" s="42">
        <v>6</v>
      </c>
      <c r="H160" s="42">
        <v>18</v>
      </c>
      <c r="I160" s="42">
        <v>1</v>
      </c>
      <c r="J160" s="42">
        <v>18</v>
      </c>
      <c r="K160" s="42">
        <v>9</v>
      </c>
      <c r="L160" s="42">
        <v>10</v>
      </c>
      <c r="M160" s="42">
        <v>4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1</v>
      </c>
      <c r="I166" s="42">
        <v>0</v>
      </c>
      <c r="J166" s="42">
        <v>1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0</v>
      </c>
      <c r="G168" s="42">
        <v>8</v>
      </c>
      <c r="H168" s="42">
        <v>11</v>
      </c>
      <c r="I168" s="42">
        <v>3</v>
      </c>
      <c r="J168" s="42">
        <v>17</v>
      </c>
      <c r="K168" s="42">
        <v>2</v>
      </c>
      <c r="L168" s="42">
        <v>5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1</v>
      </c>
      <c r="G169" s="42">
        <v>6</v>
      </c>
      <c r="H169" s="42">
        <v>49</v>
      </c>
      <c r="I169" s="42">
        <v>4</v>
      </c>
      <c r="J169" s="42">
        <v>37</v>
      </c>
      <c r="K169" s="42">
        <v>1</v>
      </c>
      <c r="L169" s="42">
        <v>1</v>
      </c>
      <c r="M169" s="42">
        <v>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0</v>
      </c>
      <c r="G170" s="42">
        <v>3</v>
      </c>
      <c r="H170" s="42">
        <v>5</v>
      </c>
      <c r="I170" s="42">
        <v>0</v>
      </c>
      <c r="J170" s="42">
        <v>9</v>
      </c>
      <c r="K170" s="42">
        <v>3</v>
      </c>
      <c r="L170" s="42">
        <v>10</v>
      </c>
      <c r="M170" s="42">
        <v>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54</v>
      </c>
      <c r="F174" s="42">
        <v>1</v>
      </c>
      <c r="G174" s="42">
        <v>3</v>
      </c>
      <c r="H174" s="42">
        <v>12</v>
      </c>
      <c r="I174" s="42">
        <v>4</v>
      </c>
      <c r="J174" s="42">
        <v>28</v>
      </c>
      <c r="K174" s="42">
        <v>2</v>
      </c>
      <c r="L174" s="42">
        <v>6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2</v>
      </c>
      <c r="H177" s="42">
        <v>1</v>
      </c>
      <c r="I177" s="42">
        <v>1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20</v>
      </c>
      <c r="F179" s="42">
        <v>1</v>
      </c>
      <c r="G179" s="42">
        <v>3</v>
      </c>
      <c r="H179" s="42">
        <v>3</v>
      </c>
      <c r="I179" s="42">
        <v>0</v>
      </c>
      <c r="J179" s="42">
        <v>9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1</v>
      </c>
      <c r="G181" s="42">
        <v>1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1</v>
      </c>
      <c r="G185" s="42">
        <v>0</v>
      </c>
      <c r="H185" s="42">
        <v>2</v>
      </c>
      <c r="I185" s="42">
        <v>0</v>
      </c>
      <c r="J185" s="42">
        <v>2</v>
      </c>
      <c r="K185" s="42">
        <v>3</v>
      </c>
      <c r="L185" s="42">
        <v>2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6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1</v>
      </c>
      <c r="H192" s="42">
        <v>0</v>
      </c>
      <c r="I192" s="42">
        <v>0</v>
      </c>
      <c r="J192" s="42">
        <v>1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2</v>
      </c>
      <c r="H194" s="42">
        <v>1</v>
      </c>
      <c r="I194" s="42">
        <v>0</v>
      </c>
      <c r="J194" s="42">
        <v>18</v>
      </c>
      <c r="K194" s="42">
        <v>0</v>
      </c>
      <c r="L194" s="42">
        <v>6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1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</v>
      </c>
      <c r="C197" s="42">
        <v>5</v>
      </c>
      <c r="D197" s="42">
        <v>0</v>
      </c>
      <c r="E197" s="42">
        <v>162</v>
      </c>
      <c r="F197" s="42">
        <v>5</v>
      </c>
      <c r="G197" s="42">
        <v>33</v>
      </c>
      <c r="H197" s="42">
        <v>138</v>
      </c>
      <c r="I197" s="42">
        <v>38</v>
      </c>
      <c r="J197" s="42">
        <v>83</v>
      </c>
      <c r="K197" s="42">
        <v>2</v>
      </c>
      <c r="L197" s="42">
        <v>5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45</v>
      </c>
      <c r="F199" s="42">
        <v>0</v>
      </c>
      <c r="G199" s="42">
        <v>1</v>
      </c>
      <c r="H199" s="42">
        <v>35</v>
      </c>
      <c r="I199" s="42">
        <v>4</v>
      </c>
      <c r="J199" s="42">
        <v>15</v>
      </c>
      <c r="K199" s="42">
        <v>3</v>
      </c>
      <c r="L199" s="42">
        <v>67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5</v>
      </c>
      <c r="F200" s="42">
        <v>0</v>
      </c>
      <c r="G200" s="42">
        <v>0</v>
      </c>
      <c r="H200" s="42">
        <v>3</v>
      </c>
      <c r="I200" s="42">
        <v>1</v>
      </c>
      <c r="J200" s="42">
        <v>7</v>
      </c>
      <c r="K200" s="42">
        <v>0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4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25</v>
      </c>
      <c r="F205" s="42">
        <v>0</v>
      </c>
      <c r="G205" s="42">
        <v>1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1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3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1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7</v>
      </c>
      <c r="K212" s="42">
        <v>4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1</v>
      </c>
      <c r="H213" s="42">
        <v>4</v>
      </c>
      <c r="I213" s="42">
        <v>1</v>
      </c>
      <c r="J213" s="42">
        <v>7</v>
      </c>
      <c r="K213" s="42">
        <v>3</v>
      </c>
      <c r="L213" s="42">
        <v>7</v>
      </c>
      <c r="M213" s="42">
        <v>0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5</v>
      </c>
      <c r="D214" s="42">
        <v>0</v>
      </c>
      <c r="E214" s="42">
        <v>61</v>
      </c>
      <c r="F214" s="42">
        <v>0</v>
      </c>
      <c r="G214" s="42">
        <v>3</v>
      </c>
      <c r="H214" s="42">
        <v>9</v>
      </c>
      <c r="I214" s="42">
        <v>1</v>
      </c>
      <c r="J214" s="42">
        <v>24</v>
      </c>
      <c r="K214" s="42">
        <v>12</v>
      </c>
      <c r="L214" s="42">
        <v>4</v>
      </c>
      <c r="M214" s="42">
        <v>7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103</v>
      </c>
      <c r="F216" s="42">
        <v>2</v>
      </c>
      <c r="G216" s="42">
        <v>3</v>
      </c>
      <c r="H216" s="42">
        <v>20</v>
      </c>
      <c r="I216" s="42">
        <v>1</v>
      </c>
      <c r="J216" s="42">
        <v>14</v>
      </c>
      <c r="K216" s="42">
        <v>1</v>
      </c>
      <c r="L216" s="42">
        <v>7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0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27</v>
      </c>
      <c r="F226" s="42">
        <v>1</v>
      </c>
      <c r="G226" s="42">
        <v>1</v>
      </c>
      <c r="H226" s="42">
        <v>2</v>
      </c>
      <c r="I226" s="42">
        <v>0</v>
      </c>
      <c r="J226" s="42">
        <v>4</v>
      </c>
      <c r="K226" s="42">
        <v>1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12</v>
      </c>
      <c r="F230" s="42">
        <v>0</v>
      </c>
      <c r="G230" s="42">
        <v>1</v>
      </c>
      <c r="H230" s="42">
        <v>2</v>
      </c>
      <c r="I230" s="42">
        <v>1</v>
      </c>
      <c r="J230" s="42">
        <v>3</v>
      </c>
      <c r="K230" s="42">
        <v>0</v>
      </c>
      <c r="L230" s="42">
        <v>10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42</v>
      </c>
      <c r="F234" s="42">
        <v>2</v>
      </c>
      <c r="G234" s="42">
        <v>2</v>
      </c>
      <c r="H234" s="42">
        <v>10</v>
      </c>
      <c r="I234" s="42">
        <v>0</v>
      </c>
      <c r="J234" s="42">
        <v>4</v>
      </c>
      <c r="K234" s="42">
        <v>0</v>
      </c>
      <c r="L234" s="42">
        <v>5</v>
      </c>
      <c r="M234" s="42">
        <v>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11</v>
      </c>
      <c r="F239" s="42">
        <v>2</v>
      </c>
      <c r="G239" s="42">
        <v>0</v>
      </c>
      <c r="H239" s="42">
        <v>0</v>
      </c>
      <c r="I239" s="42">
        <v>0</v>
      </c>
      <c r="J239" s="42">
        <v>6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6</v>
      </c>
      <c r="G242" s="42">
        <v>2</v>
      </c>
      <c r="H242" s="42">
        <v>4</v>
      </c>
      <c r="I242" s="42">
        <v>0</v>
      </c>
      <c r="J242" s="42">
        <v>8</v>
      </c>
      <c r="K242" s="42">
        <v>2</v>
      </c>
      <c r="L242" s="42">
        <v>5</v>
      </c>
      <c r="M242" s="42">
        <v>3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1</v>
      </c>
      <c r="C243" s="42">
        <v>1</v>
      </c>
      <c r="D243" s="42">
        <v>0</v>
      </c>
      <c r="E243" s="42">
        <v>5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50</v>
      </c>
      <c r="F244" s="42">
        <v>1</v>
      </c>
      <c r="G244" s="42">
        <v>8</v>
      </c>
      <c r="H244" s="42">
        <v>9</v>
      </c>
      <c r="I244" s="42">
        <v>3</v>
      </c>
      <c r="J244" s="42">
        <v>24</v>
      </c>
      <c r="K244" s="42">
        <v>8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3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38</v>
      </c>
      <c r="F256" s="42">
        <v>1</v>
      </c>
      <c r="G256" s="42">
        <v>2</v>
      </c>
      <c r="H256" s="42">
        <v>6</v>
      </c>
      <c r="I256" s="42">
        <v>2</v>
      </c>
      <c r="J256" s="42">
        <v>12</v>
      </c>
      <c r="K256" s="42">
        <v>2</v>
      </c>
      <c r="L256" s="42">
        <v>0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1</v>
      </c>
      <c r="I270" s="42">
        <v>0</v>
      </c>
      <c r="J270" s="42">
        <v>1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2</v>
      </c>
      <c r="C271" s="42">
        <v>2</v>
      </c>
      <c r="D271" s="42">
        <v>0</v>
      </c>
      <c r="E271" s="42">
        <v>53</v>
      </c>
      <c r="F271" s="42">
        <v>1</v>
      </c>
      <c r="G271" s="42">
        <v>6</v>
      </c>
      <c r="H271" s="42">
        <v>6</v>
      </c>
      <c r="I271" s="42">
        <v>0</v>
      </c>
      <c r="J271" s="42">
        <v>10</v>
      </c>
      <c r="K271" s="42">
        <v>2</v>
      </c>
      <c r="L271" s="42">
        <v>12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0</v>
      </c>
      <c r="G274" s="42">
        <v>0</v>
      </c>
      <c r="H274" s="42">
        <v>1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0</v>
      </c>
      <c r="H276" s="42">
        <v>2</v>
      </c>
      <c r="I276" s="42">
        <v>1</v>
      </c>
      <c r="J276" s="42">
        <v>3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1</v>
      </c>
      <c r="G280" s="42">
        <v>0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1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1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2</v>
      </c>
      <c r="H290" s="42">
        <v>0</v>
      </c>
      <c r="I290" s="42">
        <v>2</v>
      </c>
      <c r="J290" s="42">
        <v>2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13</v>
      </c>
      <c r="F293" s="42">
        <v>0</v>
      </c>
      <c r="G293" s="42">
        <v>0</v>
      </c>
      <c r="H293" s="42">
        <v>0</v>
      </c>
      <c r="I293" s="42">
        <v>0</v>
      </c>
      <c r="J293" s="42">
        <v>7</v>
      </c>
      <c r="K293" s="42">
        <v>1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8</v>
      </c>
      <c r="F294" s="42">
        <v>1</v>
      </c>
      <c r="G294" s="42">
        <v>2</v>
      </c>
      <c r="H294" s="42">
        <v>1</v>
      </c>
      <c r="I294" s="42">
        <v>0</v>
      </c>
      <c r="J294" s="42">
        <v>4</v>
      </c>
      <c r="K294" s="42">
        <v>1</v>
      </c>
      <c r="L294" s="42">
        <v>4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5</v>
      </c>
      <c r="H297" s="42">
        <v>4</v>
      </c>
      <c r="I297" s="42">
        <v>2</v>
      </c>
      <c r="J297" s="42">
        <v>6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6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222</v>
      </c>
      <c r="F300" s="42">
        <v>1</v>
      </c>
      <c r="G300" s="42">
        <v>35</v>
      </c>
      <c r="H300" s="42">
        <v>128</v>
      </c>
      <c r="I300" s="42">
        <v>76</v>
      </c>
      <c r="J300" s="42">
        <v>62</v>
      </c>
      <c r="K300" s="42">
        <v>5</v>
      </c>
      <c r="L300" s="42">
        <v>8</v>
      </c>
      <c r="M300" s="42">
        <v>15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3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78</v>
      </c>
      <c r="F304" s="42">
        <v>2</v>
      </c>
      <c r="G304" s="42">
        <v>6</v>
      </c>
      <c r="H304" s="42">
        <v>9</v>
      </c>
      <c r="I304" s="42">
        <v>0</v>
      </c>
      <c r="J304" s="42">
        <v>20</v>
      </c>
      <c r="K304" s="42">
        <v>2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3</v>
      </c>
      <c r="G306" s="42">
        <v>1</v>
      </c>
      <c r="H306" s="42">
        <v>4</v>
      </c>
      <c r="I306" s="42">
        <v>1</v>
      </c>
      <c r="J306" s="42">
        <v>1</v>
      </c>
      <c r="K306" s="42">
        <v>0</v>
      </c>
      <c r="L306" s="42">
        <v>4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2</v>
      </c>
      <c r="G307" s="42">
        <v>0</v>
      </c>
      <c r="H307" s="42">
        <v>3</v>
      </c>
      <c r="I307" s="42">
        <v>0</v>
      </c>
      <c r="J307" s="42">
        <v>5</v>
      </c>
      <c r="K307" s="42">
        <v>4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5</v>
      </c>
      <c r="H309" s="42">
        <v>0</v>
      </c>
      <c r="I309" s="42">
        <v>0</v>
      </c>
      <c r="J309" s="42">
        <v>8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3</v>
      </c>
      <c r="G310" s="42">
        <v>0</v>
      </c>
      <c r="H310" s="42">
        <v>3</v>
      </c>
      <c r="I310" s="42">
        <v>0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1</v>
      </c>
      <c r="C311" s="42">
        <v>1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3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1</v>
      </c>
      <c r="E314" s="42">
        <v>33</v>
      </c>
      <c r="F314" s="42">
        <v>0</v>
      </c>
      <c r="G314" s="42">
        <v>3</v>
      </c>
      <c r="H314" s="42">
        <v>11</v>
      </c>
      <c r="I314" s="42">
        <v>2</v>
      </c>
      <c r="J314" s="42">
        <v>12</v>
      </c>
      <c r="K314" s="42">
        <v>1</v>
      </c>
      <c r="L314" s="42">
        <v>1</v>
      </c>
      <c r="M314" s="42">
        <v>0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13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1</v>
      </c>
      <c r="G317" s="42">
        <v>34</v>
      </c>
      <c r="H317" s="42">
        <v>70</v>
      </c>
      <c r="I317" s="42">
        <v>5</v>
      </c>
      <c r="J317" s="42">
        <v>50</v>
      </c>
      <c r="K317" s="42">
        <v>9</v>
      </c>
      <c r="L317" s="42">
        <v>7</v>
      </c>
      <c r="M317" s="42">
        <v>21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11</v>
      </c>
      <c r="F321" s="42">
        <v>1</v>
      </c>
      <c r="G321" s="42">
        <v>1</v>
      </c>
      <c r="H321" s="42">
        <v>2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303</v>
      </c>
      <c r="F323" s="42">
        <v>4</v>
      </c>
      <c r="G323" s="42">
        <v>23</v>
      </c>
      <c r="H323" s="42">
        <v>160</v>
      </c>
      <c r="I323" s="42">
        <v>13</v>
      </c>
      <c r="J323" s="42">
        <v>116</v>
      </c>
      <c r="K323" s="42">
        <v>9</v>
      </c>
      <c r="L323" s="42">
        <v>12</v>
      </c>
      <c r="M323" s="42">
        <v>24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2</v>
      </c>
      <c r="G329" s="42">
        <v>0</v>
      </c>
      <c r="H329" s="42">
        <v>0</v>
      </c>
      <c r="I329" s="42">
        <v>0</v>
      </c>
      <c r="J329" s="42">
        <v>3</v>
      </c>
      <c r="K329" s="42">
        <v>1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15</v>
      </c>
      <c r="F332" s="42">
        <v>9</v>
      </c>
      <c r="G332" s="42">
        <v>2</v>
      </c>
      <c r="H332" s="42">
        <v>1</v>
      </c>
      <c r="I332" s="42">
        <v>0</v>
      </c>
      <c r="J332" s="42">
        <v>2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1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6</v>
      </c>
      <c r="H337" s="42">
        <v>12</v>
      </c>
      <c r="I337" s="42">
        <v>4</v>
      </c>
      <c r="J337" s="42">
        <v>3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28</v>
      </c>
      <c r="D338" s="42">
        <v>2</v>
      </c>
      <c r="E338" s="42">
        <v>2057</v>
      </c>
      <c r="F338" s="42">
        <v>1</v>
      </c>
      <c r="G338" s="42">
        <v>227</v>
      </c>
      <c r="H338" s="42">
        <v>2214</v>
      </c>
      <c r="I338" s="42">
        <v>376</v>
      </c>
      <c r="J338" s="42">
        <v>664</v>
      </c>
      <c r="K338" s="42">
        <v>53</v>
      </c>
      <c r="L338" s="42">
        <v>104</v>
      </c>
      <c r="M338" s="42">
        <v>165</v>
      </c>
      <c r="N338" s="42">
        <v>2</v>
      </c>
      <c r="O338" s="42">
        <v>1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1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2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1</v>
      </c>
      <c r="M342" s="42">
        <v>5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15</v>
      </c>
      <c r="F348" s="42">
        <v>1</v>
      </c>
      <c r="G348" s="42">
        <v>2</v>
      </c>
      <c r="H348" s="42">
        <v>2</v>
      </c>
      <c r="I348" s="42">
        <v>0</v>
      </c>
      <c r="J348" s="42">
        <v>6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1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11</v>
      </c>
      <c r="F354" s="42">
        <v>0</v>
      </c>
      <c r="G354" s="42">
        <v>1</v>
      </c>
      <c r="H354" s="42">
        <v>2</v>
      </c>
      <c r="I354" s="42">
        <v>0</v>
      </c>
      <c r="J354" s="42">
        <v>0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6</v>
      </c>
      <c r="C356" s="42">
        <v>6</v>
      </c>
      <c r="D356" s="42">
        <v>1</v>
      </c>
      <c r="E356" s="42">
        <v>233</v>
      </c>
      <c r="F356" s="42">
        <v>7</v>
      </c>
      <c r="G356" s="42">
        <v>32</v>
      </c>
      <c r="H356" s="42">
        <v>160</v>
      </c>
      <c r="I356" s="42">
        <v>1</v>
      </c>
      <c r="J356" s="42">
        <v>64</v>
      </c>
      <c r="K356" s="42">
        <v>12</v>
      </c>
      <c r="L356" s="42">
        <v>14</v>
      </c>
      <c r="M356" s="42">
        <v>21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24</v>
      </c>
      <c r="F357" s="42">
        <v>1</v>
      </c>
      <c r="G357" s="42">
        <v>1</v>
      </c>
      <c r="H357" s="42">
        <v>9</v>
      </c>
      <c r="I357" s="42">
        <v>0</v>
      </c>
      <c r="J357" s="42">
        <v>4</v>
      </c>
      <c r="K357" s="42">
        <v>3</v>
      </c>
      <c r="L357" s="42">
        <v>0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5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2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18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9</v>
      </c>
      <c r="F362" s="42">
        <v>2</v>
      </c>
      <c r="G362" s="42">
        <v>1</v>
      </c>
      <c r="H362" s="42">
        <v>1</v>
      </c>
      <c r="I362" s="42">
        <v>0</v>
      </c>
      <c r="J362" s="42">
        <v>1</v>
      </c>
      <c r="K362" s="42">
        <v>3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11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19</v>
      </c>
      <c r="F366" s="42">
        <v>2</v>
      </c>
      <c r="G366" s="42">
        <v>0</v>
      </c>
      <c r="H366" s="42">
        <v>5</v>
      </c>
      <c r="I366" s="42">
        <v>0</v>
      </c>
      <c r="J366" s="42">
        <v>3</v>
      </c>
      <c r="K366" s="42">
        <v>4</v>
      </c>
      <c r="L366" s="42">
        <v>1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15</v>
      </c>
      <c r="F369" s="42">
        <v>0</v>
      </c>
      <c r="G369" s="42">
        <v>4</v>
      </c>
      <c r="H369" s="42">
        <v>1</v>
      </c>
      <c r="I369" s="42">
        <v>1</v>
      </c>
      <c r="J369" s="42">
        <v>2</v>
      </c>
      <c r="K369" s="42">
        <v>2</v>
      </c>
      <c r="L369" s="42">
        <v>1</v>
      </c>
      <c r="M369" s="42">
        <v>1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2</v>
      </c>
      <c r="H372" s="42">
        <v>0</v>
      </c>
      <c r="I372" s="42">
        <v>1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14</v>
      </c>
      <c r="F373" s="42">
        <v>1</v>
      </c>
      <c r="G373" s="42">
        <v>0</v>
      </c>
      <c r="H373" s="42">
        <v>0</v>
      </c>
      <c r="I373" s="42">
        <v>0</v>
      </c>
      <c r="J373" s="42">
        <v>2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101</v>
      </c>
      <c r="F376" s="42">
        <v>7</v>
      </c>
      <c r="G376" s="42">
        <v>16</v>
      </c>
      <c r="H376" s="42">
        <v>25</v>
      </c>
      <c r="I376" s="42">
        <v>2</v>
      </c>
      <c r="J376" s="42">
        <v>25</v>
      </c>
      <c r="K376" s="42">
        <v>5</v>
      </c>
      <c r="L376" s="42">
        <v>2</v>
      </c>
      <c r="M376" s="42">
        <v>7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340</v>
      </c>
      <c r="F378" s="42">
        <v>4</v>
      </c>
      <c r="G378" s="42">
        <v>40</v>
      </c>
      <c r="H378" s="42">
        <v>117</v>
      </c>
      <c r="I378" s="42">
        <v>3</v>
      </c>
      <c r="J378" s="42">
        <v>92</v>
      </c>
      <c r="K378" s="42">
        <v>15</v>
      </c>
      <c r="L378" s="42">
        <v>25</v>
      </c>
      <c r="M378" s="42">
        <v>13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1</v>
      </c>
      <c r="G380" s="42">
        <v>10</v>
      </c>
      <c r="H380" s="42">
        <v>4</v>
      </c>
      <c r="I380" s="42">
        <v>1</v>
      </c>
      <c r="J380" s="42">
        <v>8</v>
      </c>
      <c r="K380" s="42">
        <v>2</v>
      </c>
      <c r="L380" s="42">
        <v>7</v>
      </c>
      <c r="M380" s="42">
        <v>16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53</v>
      </c>
      <c r="F382" s="42">
        <v>7</v>
      </c>
      <c r="G382" s="42">
        <v>2</v>
      </c>
      <c r="H382" s="42">
        <v>12</v>
      </c>
      <c r="I382" s="42">
        <v>0</v>
      </c>
      <c r="J382" s="42">
        <v>6</v>
      </c>
      <c r="K382" s="42">
        <v>0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80</v>
      </c>
      <c r="F384" s="42">
        <v>12</v>
      </c>
      <c r="G384" s="42">
        <v>6</v>
      </c>
      <c r="H384" s="42">
        <v>6</v>
      </c>
      <c r="I384" s="42">
        <v>0</v>
      </c>
      <c r="J384" s="42">
        <v>14</v>
      </c>
      <c r="K384" s="42">
        <v>2</v>
      </c>
      <c r="L384" s="42">
        <v>3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50</v>
      </c>
      <c r="F385" s="42">
        <v>7</v>
      </c>
      <c r="G385" s="42">
        <v>0</v>
      </c>
      <c r="H385" s="42">
        <v>0</v>
      </c>
      <c r="I385" s="42">
        <v>0</v>
      </c>
      <c r="J385" s="42">
        <v>6</v>
      </c>
      <c r="K385" s="42">
        <v>3</v>
      </c>
      <c r="L385" s="42">
        <v>9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70</v>
      </c>
      <c r="F386" s="42">
        <v>5</v>
      </c>
      <c r="G386" s="42">
        <v>2</v>
      </c>
      <c r="H386" s="42">
        <v>15</v>
      </c>
      <c r="I386" s="42">
        <v>0</v>
      </c>
      <c r="J386" s="42">
        <v>12</v>
      </c>
      <c r="K386" s="42">
        <v>7</v>
      </c>
      <c r="L386" s="42">
        <v>6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3</v>
      </c>
      <c r="C387" s="42">
        <v>4</v>
      </c>
      <c r="D387" s="42">
        <v>0</v>
      </c>
      <c r="E387" s="42">
        <v>40</v>
      </c>
      <c r="F387" s="42">
        <v>1</v>
      </c>
      <c r="G387" s="42">
        <v>0</v>
      </c>
      <c r="H387" s="42">
        <v>6</v>
      </c>
      <c r="I387" s="42">
        <v>2</v>
      </c>
      <c r="J387" s="42">
        <v>4</v>
      </c>
      <c r="K387" s="42">
        <v>1</v>
      </c>
      <c r="L387" s="42">
        <v>8</v>
      </c>
      <c r="M387" s="42">
        <v>11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5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6</v>
      </c>
      <c r="F391" s="42">
        <v>1</v>
      </c>
      <c r="G391" s="42">
        <v>1</v>
      </c>
      <c r="H391" s="42">
        <v>1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2</v>
      </c>
      <c r="H392" s="42">
        <v>1</v>
      </c>
      <c r="I392" s="42">
        <v>0</v>
      </c>
      <c r="J392" s="42">
        <v>0</v>
      </c>
      <c r="K392" s="42">
        <v>1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59</v>
      </c>
      <c r="F394" s="42">
        <v>7</v>
      </c>
      <c r="G394" s="42">
        <v>5</v>
      </c>
      <c r="H394" s="42">
        <v>6</v>
      </c>
      <c r="I394" s="42">
        <v>0</v>
      </c>
      <c r="J394" s="42">
        <v>4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3</v>
      </c>
      <c r="H397" s="42">
        <v>0</v>
      </c>
      <c r="I397" s="42">
        <v>1</v>
      </c>
      <c r="J397" s="42">
        <v>1</v>
      </c>
      <c r="K397" s="42">
        <v>1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84</v>
      </c>
      <c r="F398" s="42">
        <v>9</v>
      </c>
      <c r="G398" s="42">
        <v>0</v>
      </c>
      <c r="H398" s="42">
        <v>8</v>
      </c>
      <c r="I398" s="42">
        <v>0</v>
      </c>
      <c r="J398" s="42">
        <v>5</v>
      </c>
      <c r="K398" s="42">
        <v>5</v>
      </c>
      <c r="L398" s="42">
        <v>2</v>
      </c>
      <c r="M398" s="42">
        <v>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3</v>
      </c>
      <c r="G399" s="42">
        <v>1</v>
      </c>
      <c r="H399" s="42">
        <v>4</v>
      </c>
      <c r="I399" s="42">
        <v>0</v>
      </c>
      <c r="J399" s="42">
        <v>4</v>
      </c>
      <c r="K399" s="42">
        <v>1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1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23</v>
      </c>
      <c r="F407" s="42">
        <v>1</v>
      </c>
      <c r="G407" s="42">
        <v>0</v>
      </c>
      <c r="H407" s="42">
        <v>9</v>
      </c>
      <c r="I407" s="42">
        <v>0</v>
      </c>
      <c r="J407" s="42">
        <v>3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1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250</v>
      </c>
      <c r="F411" s="42">
        <v>0</v>
      </c>
      <c r="G411" s="42">
        <v>48</v>
      </c>
      <c r="H411" s="42">
        <v>160</v>
      </c>
      <c r="I411" s="42">
        <v>57</v>
      </c>
      <c r="J411" s="42">
        <v>82</v>
      </c>
      <c r="K411" s="42">
        <v>7</v>
      </c>
      <c r="L411" s="42">
        <v>14</v>
      </c>
      <c r="M411" s="42">
        <v>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4</v>
      </c>
      <c r="G412" s="42">
        <v>0</v>
      </c>
      <c r="H412" s="42">
        <v>3</v>
      </c>
      <c r="I412" s="42">
        <v>0</v>
      </c>
      <c r="J412" s="42">
        <v>10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26</v>
      </c>
      <c r="F413" s="42">
        <v>2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8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2</v>
      </c>
      <c r="I414" s="42">
        <v>0</v>
      </c>
      <c r="J414" s="42">
        <v>4</v>
      </c>
      <c r="K414" s="42">
        <v>3</v>
      </c>
      <c r="L414" s="42">
        <v>1</v>
      </c>
      <c r="M414" s="42">
        <v>2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6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26</v>
      </c>
      <c r="F423" s="42">
        <v>16</v>
      </c>
      <c r="G423" s="42">
        <v>0</v>
      </c>
      <c r="H423" s="42">
        <v>0</v>
      </c>
      <c r="I423" s="42">
        <v>0</v>
      </c>
      <c r="J423" s="42">
        <v>2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10</v>
      </c>
      <c r="F424" s="42">
        <v>0</v>
      </c>
      <c r="G424" s="42">
        <v>1</v>
      </c>
      <c r="H424" s="42">
        <v>3</v>
      </c>
      <c r="I424" s="42">
        <v>0</v>
      </c>
      <c r="J424" s="42">
        <v>8</v>
      </c>
      <c r="K424" s="42">
        <v>2</v>
      </c>
      <c r="L424" s="42">
        <v>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29</v>
      </c>
      <c r="F425" s="42">
        <v>6</v>
      </c>
      <c r="G425" s="42">
        <v>1</v>
      </c>
      <c r="H425" s="42">
        <v>4</v>
      </c>
      <c r="I425" s="42">
        <v>0</v>
      </c>
      <c r="J425" s="42">
        <v>1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45</v>
      </c>
      <c r="F431" s="42">
        <v>0</v>
      </c>
      <c r="G431" s="42">
        <v>18</v>
      </c>
      <c r="H431" s="42">
        <v>16</v>
      </c>
      <c r="I431" s="42">
        <v>3</v>
      </c>
      <c r="J431" s="42">
        <v>15</v>
      </c>
      <c r="K431" s="42">
        <v>0</v>
      </c>
      <c r="L431" s="42">
        <v>5</v>
      </c>
      <c r="M431" s="42">
        <v>2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73</v>
      </c>
      <c r="F432" s="42">
        <v>0</v>
      </c>
      <c r="G432" s="42">
        <v>19</v>
      </c>
      <c r="H432" s="42">
        <v>72</v>
      </c>
      <c r="I432" s="42">
        <v>16</v>
      </c>
      <c r="J432" s="42">
        <v>26</v>
      </c>
      <c r="K432" s="42">
        <v>3</v>
      </c>
      <c r="L432" s="42">
        <v>15</v>
      </c>
      <c r="M432" s="42">
        <v>8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0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1</v>
      </c>
      <c r="I434" s="42">
        <v>0</v>
      </c>
      <c r="J434" s="42">
        <v>1</v>
      </c>
      <c r="K434" s="42">
        <v>1</v>
      </c>
      <c r="L434" s="42">
        <v>0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3</v>
      </c>
      <c r="G436" s="42">
        <v>1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3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1</v>
      </c>
      <c r="H439" s="42">
        <v>0</v>
      </c>
      <c r="I439" s="42">
        <v>0</v>
      </c>
      <c r="J439" s="42">
        <v>0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11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14</v>
      </c>
      <c r="F448" s="42">
        <v>5</v>
      </c>
      <c r="G448" s="42">
        <v>0</v>
      </c>
      <c r="H448" s="42">
        <v>3</v>
      </c>
      <c r="I448" s="42">
        <v>0</v>
      </c>
      <c r="J448" s="42">
        <v>3</v>
      </c>
      <c r="K448" s="42">
        <v>1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9</v>
      </c>
      <c r="G449" s="42">
        <v>3</v>
      </c>
      <c r="H449" s="42">
        <v>1</v>
      </c>
      <c r="I449" s="42">
        <v>1</v>
      </c>
      <c r="J449" s="42">
        <v>3</v>
      </c>
      <c r="K449" s="42">
        <v>1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25</v>
      </c>
      <c r="F451" s="42">
        <v>0</v>
      </c>
      <c r="G451" s="42">
        <v>1</v>
      </c>
      <c r="H451" s="42">
        <v>2</v>
      </c>
      <c r="I451" s="42">
        <v>4</v>
      </c>
      <c r="J451" s="42">
        <v>4</v>
      </c>
      <c r="K451" s="42">
        <v>0</v>
      </c>
      <c r="L451" s="42">
        <v>3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1</v>
      </c>
      <c r="H453" s="42">
        <v>2</v>
      </c>
      <c r="I453" s="42">
        <v>0</v>
      </c>
      <c r="J453" s="42">
        <v>3</v>
      </c>
      <c r="K453" s="42">
        <v>0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6</v>
      </c>
      <c r="I454" s="42">
        <v>6</v>
      </c>
      <c r="J454" s="42">
        <v>14</v>
      </c>
      <c r="K454" s="42">
        <v>0</v>
      </c>
      <c r="L454" s="42">
        <v>1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4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5</v>
      </c>
      <c r="H458" s="42">
        <v>1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12</v>
      </c>
      <c r="F459" s="42">
        <v>0</v>
      </c>
      <c r="G459" s="42">
        <v>1</v>
      </c>
      <c r="H459" s="42">
        <v>0</v>
      </c>
      <c r="I459" s="42">
        <v>1</v>
      </c>
      <c r="J459" s="42">
        <v>1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4</v>
      </c>
      <c r="I460" s="42">
        <v>0</v>
      </c>
      <c r="J460" s="42">
        <v>6</v>
      </c>
      <c r="K460" s="42">
        <v>1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72</v>
      </c>
      <c r="F464" s="42">
        <v>1</v>
      </c>
      <c r="G464" s="42">
        <v>12</v>
      </c>
      <c r="H464" s="42">
        <v>8</v>
      </c>
      <c r="I464" s="42">
        <v>1</v>
      </c>
      <c r="J464" s="42">
        <v>22</v>
      </c>
      <c r="K464" s="42">
        <v>1</v>
      </c>
      <c r="L464" s="42">
        <v>12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3</v>
      </c>
      <c r="C465" s="42">
        <v>3</v>
      </c>
      <c r="D465" s="42">
        <v>0</v>
      </c>
      <c r="E465" s="42">
        <v>168</v>
      </c>
      <c r="F465" s="42">
        <v>0</v>
      </c>
      <c r="G465" s="42">
        <v>22</v>
      </c>
      <c r="H465" s="42">
        <v>30</v>
      </c>
      <c r="I465" s="42">
        <v>3</v>
      </c>
      <c r="J465" s="42">
        <v>27</v>
      </c>
      <c r="K465" s="42">
        <v>0</v>
      </c>
      <c r="L465" s="42">
        <v>9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6</v>
      </c>
      <c r="K468" s="42">
        <v>0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1</v>
      </c>
      <c r="K469" s="42">
        <v>0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3</v>
      </c>
      <c r="H470" s="42">
        <v>1</v>
      </c>
      <c r="I470" s="42">
        <v>0</v>
      </c>
      <c r="J470" s="42">
        <v>6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0</v>
      </c>
      <c r="H473" s="42">
        <v>0</v>
      </c>
      <c r="I473" s="42">
        <v>0</v>
      </c>
      <c r="J473" s="42">
        <v>5</v>
      </c>
      <c r="K473" s="42">
        <v>1</v>
      </c>
      <c r="L473" s="42">
        <v>4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20</v>
      </c>
      <c r="F475" s="42">
        <v>3</v>
      </c>
      <c r="G475" s="42">
        <v>2</v>
      </c>
      <c r="H475" s="42">
        <v>1</v>
      </c>
      <c r="I475" s="42">
        <v>1</v>
      </c>
      <c r="J475" s="42">
        <v>1</v>
      </c>
      <c r="K475" s="42">
        <v>1</v>
      </c>
      <c r="L475" s="42">
        <v>3</v>
      </c>
      <c r="M475" s="42">
        <v>8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8</v>
      </c>
      <c r="F476" s="42">
        <v>1</v>
      </c>
      <c r="G476" s="42">
        <v>0</v>
      </c>
      <c r="H476" s="42">
        <v>0</v>
      </c>
      <c r="I476" s="42">
        <v>0</v>
      </c>
      <c r="J476" s="42">
        <v>3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19</v>
      </c>
      <c r="F479" s="42">
        <v>2</v>
      </c>
      <c r="G479" s="42">
        <v>0</v>
      </c>
      <c r="H479" s="42">
        <v>7</v>
      </c>
      <c r="I479" s="42">
        <v>0</v>
      </c>
      <c r="J479" s="42">
        <v>1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1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97</v>
      </c>
      <c r="F486" s="42">
        <v>6</v>
      </c>
      <c r="G486" s="42">
        <v>7</v>
      </c>
      <c r="H486" s="42">
        <v>48</v>
      </c>
      <c r="I486" s="42">
        <v>0</v>
      </c>
      <c r="J486" s="42">
        <v>19</v>
      </c>
      <c r="K486" s="42">
        <v>3</v>
      </c>
      <c r="L486" s="42">
        <v>5</v>
      </c>
      <c r="M486" s="42">
        <v>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78</v>
      </c>
      <c r="F487" s="42">
        <v>2</v>
      </c>
      <c r="G487" s="42">
        <v>5</v>
      </c>
      <c r="H487" s="42">
        <v>18</v>
      </c>
      <c r="I487" s="42">
        <v>1</v>
      </c>
      <c r="J487" s="42">
        <v>20</v>
      </c>
      <c r="K487" s="42">
        <v>6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43</v>
      </c>
      <c r="F492" s="42">
        <v>2</v>
      </c>
      <c r="G492" s="42">
        <v>1</v>
      </c>
      <c r="H492" s="42">
        <v>10</v>
      </c>
      <c r="I492" s="42">
        <v>2</v>
      </c>
      <c r="J492" s="42">
        <v>12</v>
      </c>
      <c r="K492" s="42">
        <v>2</v>
      </c>
      <c r="L492" s="42">
        <v>4</v>
      </c>
      <c r="M492" s="42">
        <v>4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31</v>
      </c>
      <c r="F493" s="42">
        <v>3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16</v>
      </c>
      <c r="F494" s="42">
        <v>1</v>
      </c>
      <c r="G494" s="42">
        <v>1</v>
      </c>
      <c r="H494" s="42">
        <v>0</v>
      </c>
      <c r="I494" s="42">
        <v>0</v>
      </c>
      <c r="J494" s="42">
        <v>3</v>
      </c>
      <c r="K494" s="42">
        <v>0</v>
      </c>
      <c r="L494" s="42">
        <v>9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1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8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11</v>
      </c>
      <c r="C497" s="42">
        <v>11</v>
      </c>
      <c r="D497" s="42">
        <v>0</v>
      </c>
      <c r="E497" s="42">
        <v>144</v>
      </c>
      <c r="F497" s="42">
        <v>4</v>
      </c>
      <c r="G497" s="42">
        <v>22</v>
      </c>
      <c r="H497" s="42">
        <v>268</v>
      </c>
      <c r="I497" s="42">
        <v>61</v>
      </c>
      <c r="J497" s="42">
        <v>56</v>
      </c>
      <c r="K497" s="42">
        <v>9</v>
      </c>
      <c r="L497" s="42">
        <v>7</v>
      </c>
      <c r="M497" s="42">
        <v>22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1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307</v>
      </c>
      <c r="F509" s="42">
        <v>1</v>
      </c>
      <c r="G509" s="42">
        <v>1</v>
      </c>
      <c r="H509" s="42">
        <v>16</v>
      </c>
      <c r="I509" s="42">
        <v>0</v>
      </c>
      <c r="J509" s="42">
        <v>12</v>
      </c>
      <c r="K509" s="42">
        <v>1</v>
      </c>
      <c r="L509" s="42">
        <v>14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14</v>
      </c>
      <c r="B510" s="67">
        <v>168</v>
      </c>
      <c r="C510" s="67">
        <v>181</v>
      </c>
      <c r="D510" s="67">
        <v>8</v>
      </c>
      <c r="E510" s="67">
        <v>9981</v>
      </c>
      <c r="F510" s="67">
        <v>436</v>
      </c>
      <c r="G510" s="67">
        <v>1051</v>
      </c>
      <c r="H510" s="67">
        <v>5140</v>
      </c>
      <c r="I510" s="67">
        <v>905</v>
      </c>
      <c r="J510" s="67">
        <v>2910</v>
      </c>
      <c r="K510" s="67">
        <v>420</v>
      </c>
      <c r="L510" s="67">
        <v>894</v>
      </c>
      <c r="M510" s="67">
        <v>851</v>
      </c>
      <c r="N510" s="67">
        <v>8</v>
      </c>
      <c r="O510" s="67">
        <v>2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571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559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90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73</v>
      </c>
      <c r="F18" s="42">
        <v>7</v>
      </c>
      <c r="G18" s="42">
        <v>1</v>
      </c>
      <c r="H18" s="42">
        <v>7</v>
      </c>
      <c r="I18" s="42">
        <v>1</v>
      </c>
      <c r="J18" s="42">
        <v>5</v>
      </c>
      <c r="K18" s="42">
        <v>8</v>
      </c>
      <c r="L18" s="42">
        <v>4</v>
      </c>
      <c r="M18" s="42">
        <v>10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6</v>
      </c>
      <c r="C24" s="42">
        <v>6</v>
      </c>
      <c r="D24" s="42">
        <v>0</v>
      </c>
      <c r="E24" s="42">
        <v>96</v>
      </c>
      <c r="F24" s="42">
        <v>0</v>
      </c>
      <c r="G24" s="42">
        <v>39</v>
      </c>
      <c r="H24" s="42">
        <v>182</v>
      </c>
      <c r="I24" s="42">
        <v>48</v>
      </c>
      <c r="J24" s="42">
        <v>49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1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19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1</v>
      </c>
      <c r="E42" s="42">
        <v>56</v>
      </c>
      <c r="F42" s="42">
        <v>12</v>
      </c>
      <c r="G42" s="42">
        <v>2</v>
      </c>
      <c r="H42" s="42">
        <v>26</v>
      </c>
      <c r="I42" s="42">
        <v>4</v>
      </c>
      <c r="J42" s="42">
        <v>35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5</v>
      </c>
      <c r="D49" s="42">
        <v>0</v>
      </c>
      <c r="E49" s="42">
        <v>6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42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2</v>
      </c>
      <c r="C70" s="42">
        <v>2</v>
      </c>
      <c r="D70" s="42">
        <v>0</v>
      </c>
      <c r="E70" s="42">
        <v>15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3</v>
      </c>
      <c r="L70" s="42">
        <v>1</v>
      </c>
      <c r="M70" s="42">
        <v>5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45</v>
      </c>
      <c r="F71" s="42">
        <v>4</v>
      </c>
      <c r="G71" s="42">
        <v>0</v>
      </c>
      <c r="H71" s="42">
        <v>6</v>
      </c>
      <c r="I71" s="42">
        <v>0</v>
      </c>
      <c r="J71" s="42">
        <v>4</v>
      </c>
      <c r="K71" s="42">
        <v>1</v>
      </c>
      <c r="L71" s="42">
        <v>8</v>
      </c>
      <c r="M71" s="42">
        <v>2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69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86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51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49</v>
      </c>
      <c r="F84" s="42">
        <v>0</v>
      </c>
      <c r="G84" s="42">
        <v>14</v>
      </c>
      <c r="H84" s="42">
        <v>15</v>
      </c>
      <c r="I84" s="42">
        <v>6</v>
      </c>
      <c r="J84" s="42">
        <v>23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1</v>
      </c>
      <c r="D91" s="42">
        <v>0</v>
      </c>
      <c r="E91" s="42">
        <v>22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242</v>
      </c>
      <c r="F92" s="42">
        <v>0</v>
      </c>
      <c r="G92" s="42">
        <v>42</v>
      </c>
      <c r="H92" s="42">
        <v>265</v>
      </c>
      <c r="I92" s="42">
        <v>44</v>
      </c>
      <c r="J92" s="42">
        <v>160</v>
      </c>
      <c r="K92" s="42">
        <v>12</v>
      </c>
      <c r="L92" s="42">
        <v>37</v>
      </c>
      <c r="M92" s="42">
        <v>44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7</v>
      </c>
      <c r="H95" s="42">
        <v>13</v>
      </c>
      <c r="I95" s="42">
        <v>3</v>
      </c>
      <c r="J95" s="42">
        <v>16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47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251</v>
      </c>
      <c r="F108" s="42">
        <v>2</v>
      </c>
      <c r="G108" s="42">
        <v>83</v>
      </c>
      <c r="H108" s="42">
        <v>145</v>
      </c>
      <c r="I108" s="42">
        <v>43</v>
      </c>
      <c r="J108" s="42">
        <v>234</v>
      </c>
      <c r="K108" s="42">
        <v>17</v>
      </c>
      <c r="L108" s="42">
        <v>9</v>
      </c>
      <c r="M108" s="42">
        <v>20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25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0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54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1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13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0</v>
      </c>
      <c r="H155" s="42">
        <v>3</v>
      </c>
      <c r="I155" s="42">
        <v>0</v>
      </c>
      <c r="J155" s="42">
        <v>4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1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74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7</v>
      </c>
      <c r="M160" s="42">
        <v>19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67</v>
      </c>
      <c r="F169" s="42">
        <v>0</v>
      </c>
      <c r="G169" s="42">
        <v>8</v>
      </c>
      <c r="H169" s="42">
        <v>47</v>
      </c>
      <c r="I169" s="42">
        <v>3</v>
      </c>
      <c r="J169" s="42">
        <v>35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27</v>
      </c>
      <c r="F170" s="42">
        <v>0</v>
      </c>
      <c r="G170" s="42">
        <v>1</v>
      </c>
      <c r="H170" s="42">
        <v>2</v>
      </c>
      <c r="I170" s="42">
        <v>0</v>
      </c>
      <c r="J170" s="42">
        <v>8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1</v>
      </c>
      <c r="E174" s="42">
        <v>29</v>
      </c>
      <c r="F174" s="42">
        <v>0</v>
      </c>
      <c r="G174" s="42">
        <v>2</v>
      </c>
      <c r="H174" s="42">
        <v>9</v>
      </c>
      <c r="I174" s="42">
        <v>1</v>
      </c>
      <c r="J174" s="42">
        <v>30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2</v>
      </c>
      <c r="I178" s="42">
        <v>0</v>
      </c>
      <c r="J178" s="42">
        <v>5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18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0</v>
      </c>
      <c r="G186" s="42">
        <v>0</v>
      </c>
      <c r="H186" s="42">
        <v>2</v>
      </c>
      <c r="I186" s="42">
        <v>2</v>
      </c>
      <c r="J186" s="42">
        <v>14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2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2</v>
      </c>
      <c r="D197" s="42">
        <v>0</v>
      </c>
      <c r="E197" s="42">
        <v>124</v>
      </c>
      <c r="F197" s="42">
        <v>2</v>
      </c>
      <c r="G197" s="42">
        <v>36</v>
      </c>
      <c r="H197" s="42">
        <v>163</v>
      </c>
      <c r="I197" s="42">
        <v>44</v>
      </c>
      <c r="J197" s="42">
        <v>87</v>
      </c>
      <c r="K197" s="42">
        <v>16</v>
      </c>
      <c r="L197" s="42">
        <v>12</v>
      </c>
      <c r="M197" s="42">
        <v>18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24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5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55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9</v>
      </c>
      <c r="M214" s="42">
        <v>16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60</v>
      </c>
      <c r="F216" s="42">
        <v>0</v>
      </c>
      <c r="G216" s="42">
        <v>4</v>
      </c>
      <c r="H216" s="42">
        <v>5</v>
      </c>
      <c r="I216" s="42">
        <v>2</v>
      </c>
      <c r="J216" s="42">
        <v>6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32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0</v>
      </c>
      <c r="J239" s="42">
        <v>4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17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51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34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44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2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7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2</v>
      </c>
      <c r="H297" s="42">
        <v>5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4</v>
      </c>
      <c r="G300" s="42">
        <v>37</v>
      </c>
      <c r="H300" s="42">
        <v>112</v>
      </c>
      <c r="I300" s="42">
        <v>50</v>
      </c>
      <c r="J300" s="42">
        <v>96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3</v>
      </c>
      <c r="C304" s="42">
        <v>3</v>
      </c>
      <c r="D304" s="42">
        <v>0</v>
      </c>
      <c r="E304" s="42">
        <v>40</v>
      </c>
      <c r="F304" s="42">
        <v>1</v>
      </c>
      <c r="G304" s="42">
        <v>3</v>
      </c>
      <c r="H304" s="42">
        <v>11</v>
      </c>
      <c r="I304" s="42">
        <v>1</v>
      </c>
      <c r="J304" s="42">
        <v>18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4</v>
      </c>
      <c r="L307" s="42">
        <v>4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0</v>
      </c>
      <c r="G314" s="42">
        <v>6</v>
      </c>
      <c r="H314" s="42">
        <v>8</v>
      </c>
      <c r="I314" s="42">
        <v>5</v>
      </c>
      <c r="J314" s="42">
        <v>17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137</v>
      </c>
      <c r="F317" s="42">
        <v>3</v>
      </c>
      <c r="G317" s="42">
        <v>21</v>
      </c>
      <c r="H317" s="42">
        <v>54</v>
      </c>
      <c r="I317" s="42">
        <v>6</v>
      </c>
      <c r="J317" s="42">
        <v>63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2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246</v>
      </c>
      <c r="F323" s="42">
        <v>6</v>
      </c>
      <c r="G323" s="42">
        <v>22</v>
      </c>
      <c r="H323" s="42">
        <v>134</v>
      </c>
      <c r="I323" s="42">
        <v>12</v>
      </c>
      <c r="J323" s="42">
        <v>105</v>
      </c>
      <c r="K323" s="42">
        <v>22</v>
      </c>
      <c r="L323" s="42">
        <v>15</v>
      </c>
      <c r="M323" s="42">
        <v>27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22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3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 x14ac:dyDescent="0.3">
      <c r="A338" s="45" t="s">
        <v>343</v>
      </c>
      <c r="B338" s="42">
        <v>29</v>
      </c>
      <c r="C338" s="42">
        <v>31</v>
      </c>
      <c r="D338" s="42">
        <v>0</v>
      </c>
      <c r="E338" s="42">
        <v>1734</v>
      </c>
      <c r="F338" s="42">
        <v>2</v>
      </c>
      <c r="G338" s="42">
        <v>188</v>
      </c>
      <c r="H338" s="42">
        <v>2052</v>
      </c>
      <c r="I338" s="42">
        <v>357</v>
      </c>
      <c r="J338" s="42">
        <v>710</v>
      </c>
      <c r="K338" s="42">
        <v>58</v>
      </c>
      <c r="L338" s="42">
        <v>90</v>
      </c>
      <c r="M338" s="42">
        <v>174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1</v>
      </c>
      <c r="E356" s="42">
        <v>172</v>
      </c>
      <c r="F356" s="42">
        <v>6</v>
      </c>
      <c r="G356" s="42">
        <v>10</v>
      </c>
      <c r="H356" s="42">
        <v>139</v>
      </c>
      <c r="I356" s="42">
        <v>8</v>
      </c>
      <c r="J356" s="42">
        <v>47</v>
      </c>
      <c r="K356" s="42">
        <v>11</v>
      </c>
      <c r="L356" s="42">
        <v>6</v>
      </c>
      <c r="M356" s="42">
        <v>19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15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1</v>
      </c>
      <c r="C376" s="42">
        <v>1</v>
      </c>
      <c r="D376" s="42">
        <v>0</v>
      </c>
      <c r="E376" s="42">
        <v>82</v>
      </c>
      <c r="F376" s="42">
        <v>1</v>
      </c>
      <c r="G376" s="42">
        <v>15</v>
      </c>
      <c r="H376" s="42">
        <v>19</v>
      </c>
      <c r="I376" s="42">
        <v>1</v>
      </c>
      <c r="J376" s="42">
        <v>34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305</v>
      </c>
      <c r="F378" s="42">
        <v>4</v>
      </c>
      <c r="G378" s="42">
        <v>27</v>
      </c>
      <c r="H378" s="42">
        <v>66</v>
      </c>
      <c r="I378" s="42">
        <v>1</v>
      </c>
      <c r="J378" s="42">
        <v>101</v>
      </c>
      <c r="K378" s="42">
        <v>19</v>
      </c>
      <c r="L378" s="42">
        <v>24</v>
      </c>
      <c r="M378" s="42">
        <v>15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37</v>
      </c>
      <c r="F380" s="42">
        <v>1</v>
      </c>
      <c r="G380" s="42">
        <v>5</v>
      </c>
      <c r="H380" s="42">
        <v>5</v>
      </c>
      <c r="I380" s="42">
        <v>0</v>
      </c>
      <c r="J380" s="42">
        <v>12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38</v>
      </c>
      <c r="F382" s="42">
        <v>5</v>
      </c>
      <c r="G382" s="42">
        <v>3</v>
      </c>
      <c r="H382" s="42">
        <v>18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74</v>
      </c>
      <c r="F384" s="42">
        <v>12</v>
      </c>
      <c r="G384" s="42">
        <v>2</v>
      </c>
      <c r="H384" s="42">
        <v>5</v>
      </c>
      <c r="I384" s="42">
        <v>1</v>
      </c>
      <c r="J384" s="42">
        <v>13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32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50</v>
      </c>
      <c r="F386" s="42">
        <v>4</v>
      </c>
      <c r="G386" s="42">
        <v>3</v>
      </c>
      <c r="H386" s="42">
        <v>13</v>
      </c>
      <c r="I386" s="42">
        <v>0</v>
      </c>
      <c r="J386" s="42">
        <v>15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29</v>
      </c>
      <c r="F387" s="42">
        <v>3</v>
      </c>
      <c r="G387" s="42">
        <v>2</v>
      </c>
      <c r="H387" s="42">
        <v>2</v>
      </c>
      <c r="I387" s="42">
        <v>1</v>
      </c>
      <c r="J387" s="42">
        <v>10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1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44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4</v>
      </c>
      <c r="F396" s="42">
        <v>0</v>
      </c>
      <c r="G396" s="42">
        <v>0</v>
      </c>
      <c r="H396" s="42">
        <v>1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30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49</v>
      </c>
      <c r="F398" s="42">
        <v>8</v>
      </c>
      <c r="G398" s="42">
        <v>2</v>
      </c>
      <c r="H398" s="42">
        <v>7</v>
      </c>
      <c r="I398" s="42">
        <v>0</v>
      </c>
      <c r="J398" s="42">
        <v>10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3</v>
      </c>
      <c r="H399" s="42">
        <v>3</v>
      </c>
      <c r="I399" s="42">
        <v>0</v>
      </c>
      <c r="J399" s="42">
        <v>7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18</v>
      </c>
      <c r="F407" s="42">
        <v>3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8</v>
      </c>
      <c r="C411" s="42">
        <v>9</v>
      </c>
      <c r="D411" s="42">
        <v>0</v>
      </c>
      <c r="E411" s="42">
        <v>160</v>
      </c>
      <c r="F411" s="42">
        <v>1</v>
      </c>
      <c r="G411" s="42">
        <v>56</v>
      </c>
      <c r="H411" s="42">
        <v>163</v>
      </c>
      <c r="I411" s="42">
        <v>42</v>
      </c>
      <c r="J411" s="42">
        <v>85</v>
      </c>
      <c r="K411" s="42">
        <v>10</v>
      </c>
      <c r="L411" s="42">
        <v>12</v>
      </c>
      <c r="M411" s="42">
        <v>27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23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20</v>
      </c>
      <c r="F423" s="42">
        <v>8</v>
      </c>
      <c r="G423" s="42">
        <v>0</v>
      </c>
      <c r="H423" s="42">
        <v>2</v>
      </c>
      <c r="I423" s="42">
        <v>0</v>
      </c>
      <c r="J423" s="42">
        <v>1</v>
      </c>
      <c r="K423" s="42">
        <v>3</v>
      </c>
      <c r="L423" s="42">
        <v>3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0</v>
      </c>
      <c r="H424" s="42">
        <v>5</v>
      </c>
      <c r="I424" s="42">
        <v>0</v>
      </c>
      <c r="J424" s="42">
        <v>6</v>
      </c>
      <c r="K424" s="42">
        <v>1</v>
      </c>
      <c r="L424" s="42">
        <v>14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4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40</v>
      </c>
      <c r="F431" s="42">
        <v>0</v>
      </c>
      <c r="G431" s="42">
        <v>12</v>
      </c>
      <c r="H431" s="42">
        <v>27</v>
      </c>
      <c r="I431" s="42">
        <v>0</v>
      </c>
      <c r="J431" s="42">
        <v>22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57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41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20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21</v>
      </c>
      <c r="F454" s="42">
        <v>1</v>
      </c>
      <c r="G454" s="42">
        <v>1</v>
      </c>
      <c r="H454" s="42">
        <v>8</v>
      </c>
      <c r="I454" s="42">
        <v>4</v>
      </c>
      <c r="J454" s="42">
        <v>15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1</v>
      </c>
      <c r="C457" s="42">
        <v>1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11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28</v>
      </c>
      <c r="F464" s="42">
        <v>1</v>
      </c>
      <c r="G464" s="42">
        <v>3</v>
      </c>
      <c r="H464" s="42">
        <v>14</v>
      </c>
      <c r="I464" s="42">
        <v>2</v>
      </c>
      <c r="J464" s="42">
        <v>25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95</v>
      </c>
      <c r="F465" s="42">
        <v>1</v>
      </c>
      <c r="G465" s="42">
        <v>8</v>
      </c>
      <c r="H465" s="42">
        <v>22</v>
      </c>
      <c r="I465" s="42">
        <v>1</v>
      </c>
      <c r="J465" s="42">
        <v>26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6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15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92</v>
      </c>
      <c r="F486" s="42">
        <v>2</v>
      </c>
      <c r="G486" s="42">
        <v>8</v>
      </c>
      <c r="H486" s="42">
        <v>47</v>
      </c>
      <c r="I486" s="42">
        <v>0</v>
      </c>
      <c r="J486" s="42">
        <v>25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80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34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25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6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2</v>
      </c>
      <c r="C497" s="42">
        <v>2</v>
      </c>
      <c r="D497" s="42">
        <v>0</v>
      </c>
      <c r="E497" s="42">
        <v>150</v>
      </c>
      <c r="F497" s="42">
        <v>8</v>
      </c>
      <c r="G497" s="42">
        <v>19</v>
      </c>
      <c r="H497" s="42">
        <v>236</v>
      </c>
      <c r="I497" s="42">
        <v>63</v>
      </c>
      <c r="J497" s="42">
        <v>57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146</v>
      </c>
      <c r="C510" s="67">
        <v>155</v>
      </c>
      <c r="D510" s="67">
        <v>3</v>
      </c>
      <c r="E510" s="67">
        <v>7902</v>
      </c>
      <c r="F510" s="67">
        <v>413</v>
      </c>
      <c r="G510" s="67">
        <v>942</v>
      </c>
      <c r="H510" s="67">
        <v>4728</v>
      </c>
      <c r="I510" s="67">
        <v>866</v>
      </c>
      <c r="J510" s="67">
        <v>3241</v>
      </c>
      <c r="K510" s="67">
        <v>507</v>
      </c>
      <c r="L510" s="67">
        <v>860</v>
      </c>
      <c r="M510" s="67">
        <v>936</v>
      </c>
      <c r="N510" s="67">
        <v>3</v>
      </c>
      <c r="O510" s="67">
        <v>3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575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42</v>
      </c>
      <c r="F18" s="42">
        <v>5</v>
      </c>
      <c r="G18" s="42">
        <v>0</v>
      </c>
      <c r="H18" s="42">
        <v>9</v>
      </c>
      <c r="I18" s="42">
        <v>2</v>
      </c>
      <c r="J18" s="42">
        <v>37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15</v>
      </c>
      <c r="C24" s="42">
        <v>16</v>
      </c>
      <c r="D24" s="42">
        <v>0</v>
      </c>
      <c r="E24" s="42">
        <v>66</v>
      </c>
      <c r="F24" s="42">
        <v>2</v>
      </c>
      <c r="G24" s="42">
        <v>11</v>
      </c>
      <c r="H24" s="42">
        <v>137</v>
      </c>
      <c r="I24" s="42">
        <v>53</v>
      </c>
      <c r="J24" s="42">
        <v>69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12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1</v>
      </c>
      <c r="F37" s="42">
        <v>0</v>
      </c>
      <c r="G37" s="42">
        <v>0</v>
      </c>
      <c r="H37" s="42">
        <v>0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42</v>
      </c>
      <c r="F42" s="42">
        <v>3</v>
      </c>
      <c r="G42" s="42">
        <v>0</v>
      </c>
      <c r="H42" s="42">
        <v>11</v>
      </c>
      <c r="I42" s="42">
        <v>2</v>
      </c>
      <c r="J42" s="42">
        <v>42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13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31</v>
      </c>
      <c r="F55" s="42">
        <v>0</v>
      </c>
      <c r="G55" s="42">
        <v>7</v>
      </c>
      <c r="H55" s="42">
        <v>13</v>
      </c>
      <c r="I55" s="42">
        <v>3</v>
      </c>
      <c r="J55" s="42">
        <v>44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6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2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5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5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51</v>
      </c>
      <c r="F73" s="42">
        <v>2</v>
      </c>
      <c r="G73" s="42">
        <v>3</v>
      </c>
      <c r="H73" s="42">
        <v>8</v>
      </c>
      <c r="I73" s="42">
        <v>0</v>
      </c>
      <c r="J73" s="42">
        <v>20</v>
      </c>
      <c r="K73" s="42">
        <v>6</v>
      </c>
      <c r="L73" s="42">
        <v>8</v>
      </c>
      <c r="M73" s="42">
        <v>12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2</v>
      </c>
      <c r="D74" s="42">
        <v>0</v>
      </c>
      <c r="E74" s="42">
        <v>70</v>
      </c>
      <c r="F74" s="42">
        <v>3</v>
      </c>
      <c r="G74" s="42">
        <v>10</v>
      </c>
      <c r="H74" s="42">
        <v>69</v>
      </c>
      <c r="I74" s="42">
        <v>29</v>
      </c>
      <c r="J74" s="42">
        <v>78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39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10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31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13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4</v>
      </c>
      <c r="C92" s="42">
        <v>4</v>
      </c>
      <c r="D92" s="42">
        <v>0</v>
      </c>
      <c r="E92" s="42">
        <v>155</v>
      </c>
      <c r="F92" s="42">
        <v>0</v>
      </c>
      <c r="G92" s="42">
        <v>27</v>
      </c>
      <c r="H92" s="42">
        <v>192</v>
      </c>
      <c r="I92" s="42">
        <v>48</v>
      </c>
      <c r="J92" s="42">
        <v>210</v>
      </c>
      <c r="K92" s="42">
        <v>11</v>
      </c>
      <c r="L92" s="42">
        <v>57</v>
      </c>
      <c r="M92" s="42">
        <v>74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28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8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13</v>
      </c>
      <c r="C108" s="42">
        <v>14</v>
      </c>
      <c r="D108" s="42">
        <v>1</v>
      </c>
      <c r="E108" s="42">
        <v>262</v>
      </c>
      <c r="F108" s="42">
        <v>2</v>
      </c>
      <c r="G108" s="42">
        <v>83</v>
      </c>
      <c r="H108" s="42">
        <v>94</v>
      </c>
      <c r="I108" s="42">
        <v>35</v>
      </c>
      <c r="J108" s="42">
        <v>249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9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46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25</v>
      </c>
      <c r="F148" s="42">
        <v>7</v>
      </c>
      <c r="G148" s="42">
        <v>1</v>
      </c>
      <c r="H148" s="42">
        <v>0</v>
      </c>
      <c r="I148" s="42">
        <v>0</v>
      </c>
      <c r="J148" s="42">
        <v>13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24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5</v>
      </c>
      <c r="K155" s="42">
        <v>2</v>
      </c>
      <c r="L155" s="42">
        <v>1</v>
      </c>
      <c r="M155" s="42">
        <v>2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62</v>
      </c>
      <c r="F160" s="42">
        <v>0</v>
      </c>
      <c r="G160" s="42">
        <v>5</v>
      </c>
      <c r="H160" s="42">
        <v>5</v>
      </c>
      <c r="I160" s="42">
        <v>1</v>
      </c>
      <c r="J160" s="42">
        <v>32</v>
      </c>
      <c r="K160" s="42">
        <v>11</v>
      </c>
      <c r="L160" s="42">
        <v>14</v>
      </c>
      <c r="M160" s="42">
        <v>21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2</v>
      </c>
      <c r="D168" s="42">
        <v>0</v>
      </c>
      <c r="E168" s="42">
        <v>14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3</v>
      </c>
      <c r="C169" s="42">
        <v>3</v>
      </c>
      <c r="D169" s="42">
        <v>0</v>
      </c>
      <c r="E169" s="42">
        <v>43</v>
      </c>
      <c r="F169" s="42">
        <v>0</v>
      </c>
      <c r="G169" s="42">
        <v>12</v>
      </c>
      <c r="H169" s="42">
        <v>28</v>
      </c>
      <c r="I169" s="42">
        <v>4</v>
      </c>
      <c r="J169" s="42">
        <v>49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3</v>
      </c>
      <c r="C174" s="42">
        <v>3</v>
      </c>
      <c r="D174" s="42">
        <v>0</v>
      </c>
      <c r="E174" s="42">
        <v>28</v>
      </c>
      <c r="F174" s="42">
        <v>0</v>
      </c>
      <c r="G174" s="42">
        <v>2</v>
      </c>
      <c r="H174" s="42">
        <v>11</v>
      </c>
      <c r="I174" s="42">
        <v>6</v>
      </c>
      <c r="J174" s="42">
        <v>32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5</v>
      </c>
      <c r="H179" s="42">
        <v>2</v>
      </c>
      <c r="I179" s="42">
        <v>2</v>
      </c>
      <c r="J179" s="42">
        <v>15</v>
      </c>
      <c r="K179" s="42">
        <v>2</v>
      </c>
      <c r="L179" s="42">
        <v>0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12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16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3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5</v>
      </c>
      <c r="D197" s="42">
        <v>0</v>
      </c>
      <c r="E197" s="42">
        <v>84</v>
      </c>
      <c r="F197" s="42">
        <v>4</v>
      </c>
      <c r="G197" s="42">
        <v>31</v>
      </c>
      <c r="H197" s="42">
        <v>83</v>
      </c>
      <c r="I197" s="42">
        <v>22</v>
      </c>
      <c r="J197" s="42">
        <v>108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5</v>
      </c>
      <c r="L199" s="42">
        <v>18</v>
      </c>
      <c r="M199" s="42">
        <v>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7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3</v>
      </c>
      <c r="H213" s="42">
        <v>1</v>
      </c>
      <c r="I213" s="42">
        <v>0</v>
      </c>
      <c r="J213" s="42">
        <v>7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4</v>
      </c>
      <c r="D214" s="42">
        <v>0</v>
      </c>
      <c r="E214" s="42">
        <v>41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38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2</v>
      </c>
      <c r="C226" s="42">
        <v>2</v>
      </c>
      <c r="D226" s="42">
        <v>0</v>
      </c>
      <c r="E226" s="42">
        <v>14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7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5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17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34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31</v>
      </c>
      <c r="F256" s="42">
        <v>0</v>
      </c>
      <c r="G256" s="42">
        <v>1</v>
      </c>
      <c r="H256" s="42">
        <v>1</v>
      </c>
      <c r="I256" s="42">
        <v>0</v>
      </c>
      <c r="J256" s="42">
        <v>8</v>
      </c>
      <c r="K256" s="42">
        <v>2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36</v>
      </c>
      <c r="F271" s="42">
        <v>0</v>
      </c>
      <c r="G271" s="42">
        <v>4</v>
      </c>
      <c r="H271" s="42">
        <v>10</v>
      </c>
      <c r="I271" s="42">
        <v>3</v>
      </c>
      <c r="J271" s="42">
        <v>22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7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2</v>
      </c>
      <c r="D297" s="42">
        <v>0</v>
      </c>
      <c r="E297" s="42">
        <v>10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174</v>
      </c>
      <c r="F300" s="42">
        <v>0</v>
      </c>
      <c r="G300" s="42">
        <v>25</v>
      </c>
      <c r="H300" s="42">
        <v>72</v>
      </c>
      <c r="I300" s="42">
        <v>51</v>
      </c>
      <c r="J300" s="42">
        <v>122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42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12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2</v>
      </c>
      <c r="I309" s="42">
        <v>1</v>
      </c>
      <c r="J309" s="42">
        <v>12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3</v>
      </c>
      <c r="G314" s="42">
        <v>2</v>
      </c>
      <c r="H314" s="42">
        <v>9</v>
      </c>
      <c r="I314" s="42">
        <v>0</v>
      </c>
      <c r="J314" s="42">
        <v>10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119</v>
      </c>
      <c r="F317" s="42">
        <v>0</v>
      </c>
      <c r="G317" s="42">
        <v>20</v>
      </c>
      <c r="H317" s="42">
        <v>33</v>
      </c>
      <c r="I317" s="42">
        <v>3</v>
      </c>
      <c r="J317" s="42">
        <v>87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172</v>
      </c>
      <c r="F323" s="42">
        <v>1</v>
      </c>
      <c r="G323" s="42">
        <v>24</v>
      </c>
      <c r="H323" s="42">
        <v>73</v>
      </c>
      <c r="I323" s="42">
        <v>5</v>
      </c>
      <c r="J323" s="42">
        <v>143</v>
      </c>
      <c r="K323" s="42">
        <v>22</v>
      </c>
      <c r="L323" s="42">
        <v>28</v>
      </c>
      <c r="M323" s="42">
        <v>58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11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27</v>
      </c>
      <c r="C338" s="42">
        <v>28</v>
      </c>
      <c r="D338" s="42">
        <v>2</v>
      </c>
      <c r="E338" s="42">
        <v>1063</v>
      </c>
      <c r="F338" s="42">
        <v>3</v>
      </c>
      <c r="G338" s="42">
        <v>145</v>
      </c>
      <c r="H338" s="42">
        <v>1157</v>
      </c>
      <c r="I338" s="42">
        <v>332</v>
      </c>
      <c r="J338" s="42">
        <v>942</v>
      </c>
      <c r="K338" s="42">
        <v>57</v>
      </c>
      <c r="L338" s="42">
        <v>82</v>
      </c>
      <c r="M338" s="42">
        <v>177</v>
      </c>
      <c r="N338" s="42">
        <v>2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13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128</v>
      </c>
      <c r="F356" s="42">
        <v>4</v>
      </c>
      <c r="G356" s="42">
        <v>14</v>
      </c>
      <c r="H356" s="42">
        <v>100</v>
      </c>
      <c r="I356" s="42">
        <v>11</v>
      </c>
      <c r="J356" s="42">
        <v>67</v>
      </c>
      <c r="K356" s="42">
        <v>8</v>
      </c>
      <c r="L356" s="42">
        <v>16</v>
      </c>
      <c r="M356" s="42">
        <v>27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2</v>
      </c>
      <c r="C366" s="42">
        <v>2</v>
      </c>
      <c r="D366" s="42">
        <v>0</v>
      </c>
      <c r="E366" s="42">
        <v>17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2</v>
      </c>
      <c r="H373" s="42">
        <v>0</v>
      </c>
      <c r="I373" s="42">
        <v>1</v>
      </c>
      <c r="J373" s="42">
        <v>1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67</v>
      </c>
      <c r="F376" s="42">
        <v>1</v>
      </c>
      <c r="G376" s="42">
        <v>7</v>
      </c>
      <c r="H376" s="42">
        <v>7</v>
      </c>
      <c r="I376" s="42">
        <v>0</v>
      </c>
      <c r="J376" s="42">
        <v>41</v>
      </c>
      <c r="K376" s="42">
        <v>5</v>
      </c>
      <c r="L376" s="42">
        <v>2</v>
      </c>
      <c r="M376" s="42">
        <v>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226</v>
      </c>
      <c r="F378" s="42">
        <v>5</v>
      </c>
      <c r="G378" s="42">
        <v>21</v>
      </c>
      <c r="H378" s="42">
        <v>41</v>
      </c>
      <c r="I378" s="42">
        <v>0</v>
      </c>
      <c r="J378" s="42">
        <v>139</v>
      </c>
      <c r="K378" s="42">
        <v>24</v>
      </c>
      <c r="L378" s="42">
        <v>16</v>
      </c>
      <c r="M378" s="42">
        <v>34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32</v>
      </c>
      <c r="F380" s="42">
        <v>1</v>
      </c>
      <c r="G380" s="42">
        <v>3</v>
      </c>
      <c r="H380" s="42">
        <v>1</v>
      </c>
      <c r="I380" s="42">
        <v>0</v>
      </c>
      <c r="J380" s="42">
        <v>35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23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1</v>
      </c>
      <c r="E384" s="42">
        <v>65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30</v>
      </c>
      <c r="F385" s="42">
        <v>4</v>
      </c>
      <c r="G385" s="42">
        <v>0</v>
      </c>
      <c r="H385" s="42">
        <v>1</v>
      </c>
      <c r="I385" s="42">
        <v>0</v>
      </c>
      <c r="J385" s="42">
        <v>24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41</v>
      </c>
      <c r="F386" s="42">
        <v>6</v>
      </c>
      <c r="G386" s="42">
        <v>4</v>
      </c>
      <c r="H386" s="42">
        <v>5</v>
      </c>
      <c r="I386" s="42">
        <v>0</v>
      </c>
      <c r="J386" s="42">
        <v>25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2</v>
      </c>
      <c r="L388" s="42">
        <v>4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54</v>
      </c>
      <c r="F394" s="42">
        <v>11</v>
      </c>
      <c r="G394" s="42">
        <v>3</v>
      </c>
      <c r="H394" s="42">
        <v>2</v>
      </c>
      <c r="I394" s="42">
        <v>0</v>
      </c>
      <c r="J394" s="42">
        <v>14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1</v>
      </c>
      <c r="H396" s="42">
        <v>0</v>
      </c>
      <c r="I396" s="42">
        <v>0</v>
      </c>
      <c r="J396" s="42">
        <v>6</v>
      </c>
      <c r="K396" s="42">
        <v>2</v>
      </c>
      <c r="L396" s="42">
        <v>6</v>
      </c>
      <c r="M396" s="42">
        <v>1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14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45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14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9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142</v>
      </c>
      <c r="F411" s="42">
        <v>1</v>
      </c>
      <c r="G411" s="42">
        <v>27</v>
      </c>
      <c r="H411" s="42">
        <v>90</v>
      </c>
      <c r="I411" s="42">
        <v>32</v>
      </c>
      <c r="J411" s="42">
        <v>83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22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2</v>
      </c>
      <c r="C413" s="42">
        <v>2</v>
      </c>
      <c r="D413" s="42">
        <v>0</v>
      </c>
      <c r="E413" s="42">
        <v>24</v>
      </c>
      <c r="F413" s="42">
        <v>4</v>
      </c>
      <c r="G413" s="42">
        <v>1</v>
      </c>
      <c r="H413" s="42">
        <v>3</v>
      </c>
      <c r="I413" s="42">
        <v>0</v>
      </c>
      <c r="J413" s="42">
        <v>10</v>
      </c>
      <c r="K413" s="42">
        <v>1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18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36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62</v>
      </c>
      <c r="F432" s="42">
        <v>1</v>
      </c>
      <c r="G432" s="42">
        <v>12</v>
      </c>
      <c r="H432" s="42">
        <v>35</v>
      </c>
      <c r="I432" s="42">
        <v>12</v>
      </c>
      <c r="J432" s="42">
        <v>54</v>
      </c>
      <c r="K432" s="42">
        <v>2</v>
      </c>
      <c r="L432" s="42">
        <v>26</v>
      </c>
      <c r="M432" s="42">
        <v>17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8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2</v>
      </c>
      <c r="I434" s="42">
        <v>0</v>
      </c>
      <c r="J434" s="42">
        <v>3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21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2</v>
      </c>
      <c r="C449" s="42">
        <v>3</v>
      </c>
      <c r="D449" s="42">
        <v>0</v>
      </c>
      <c r="E449" s="42">
        <v>36</v>
      </c>
      <c r="F449" s="42">
        <v>6</v>
      </c>
      <c r="G449" s="42">
        <v>0</v>
      </c>
      <c r="H449" s="42">
        <v>5</v>
      </c>
      <c r="I449" s="42">
        <v>0</v>
      </c>
      <c r="J449" s="42">
        <v>5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10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22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0</v>
      </c>
      <c r="H460" s="42">
        <v>0</v>
      </c>
      <c r="I460" s="42">
        <v>2</v>
      </c>
      <c r="J460" s="42">
        <v>6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23</v>
      </c>
      <c r="F464" s="42">
        <v>1</v>
      </c>
      <c r="G464" s="42">
        <v>1</v>
      </c>
      <c r="H464" s="42">
        <v>5</v>
      </c>
      <c r="I464" s="42">
        <v>2</v>
      </c>
      <c r="J464" s="42">
        <v>28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139</v>
      </c>
      <c r="F465" s="42">
        <v>0</v>
      </c>
      <c r="G465" s="42">
        <v>6</v>
      </c>
      <c r="H465" s="42">
        <v>14</v>
      </c>
      <c r="I465" s="42">
        <v>0</v>
      </c>
      <c r="J465" s="42">
        <v>21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21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3</v>
      </c>
      <c r="F473" s="42">
        <v>0</v>
      </c>
      <c r="G473" s="42">
        <v>0</v>
      </c>
      <c r="H473" s="42">
        <v>0</v>
      </c>
      <c r="I473" s="42">
        <v>0</v>
      </c>
      <c r="J473" s="42">
        <v>2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12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3</v>
      </c>
      <c r="C486" s="42">
        <v>3</v>
      </c>
      <c r="D486" s="42">
        <v>0</v>
      </c>
      <c r="E486" s="42">
        <v>76</v>
      </c>
      <c r="F486" s="42">
        <v>6</v>
      </c>
      <c r="G486" s="42">
        <v>6</v>
      </c>
      <c r="H486" s="42">
        <v>33</v>
      </c>
      <c r="I486" s="42">
        <v>3</v>
      </c>
      <c r="J486" s="42">
        <v>23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79</v>
      </c>
      <c r="F487" s="42">
        <v>1</v>
      </c>
      <c r="G487" s="42">
        <v>10</v>
      </c>
      <c r="H487" s="42">
        <v>15</v>
      </c>
      <c r="I487" s="42">
        <v>0</v>
      </c>
      <c r="J487" s="42">
        <v>33</v>
      </c>
      <c r="K487" s="42">
        <v>7</v>
      </c>
      <c r="L487" s="42">
        <v>7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18</v>
      </c>
      <c r="F492" s="42">
        <v>4</v>
      </c>
      <c r="G492" s="42">
        <v>3</v>
      </c>
      <c r="H492" s="42">
        <v>3</v>
      </c>
      <c r="I492" s="42">
        <v>1</v>
      </c>
      <c r="J492" s="42">
        <v>19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2</v>
      </c>
      <c r="H493" s="42">
        <v>1</v>
      </c>
      <c r="I493" s="42">
        <v>1</v>
      </c>
      <c r="J493" s="42">
        <v>7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15</v>
      </c>
      <c r="F494" s="42">
        <v>2</v>
      </c>
      <c r="G494" s="42">
        <v>3</v>
      </c>
      <c r="H494" s="42">
        <v>0</v>
      </c>
      <c r="I494" s="42">
        <v>0</v>
      </c>
      <c r="J494" s="42">
        <v>5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6</v>
      </c>
      <c r="C497" s="42">
        <v>6</v>
      </c>
      <c r="D497" s="42">
        <v>0</v>
      </c>
      <c r="E497" s="42">
        <v>81</v>
      </c>
      <c r="F497" s="42">
        <v>6</v>
      </c>
      <c r="G497" s="42">
        <v>12</v>
      </c>
      <c r="H497" s="42">
        <v>117</v>
      </c>
      <c r="I497" s="42">
        <v>61</v>
      </c>
      <c r="J497" s="42">
        <v>77</v>
      </c>
      <c r="K497" s="42">
        <v>9</v>
      </c>
      <c r="L497" s="42">
        <v>7</v>
      </c>
      <c r="M497" s="42">
        <v>46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170</v>
      </c>
      <c r="C510" s="67">
        <v>176</v>
      </c>
      <c r="D510" s="67">
        <v>7</v>
      </c>
      <c r="E510" s="67">
        <v>6242</v>
      </c>
      <c r="F510" s="67">
        <v>449</v>
      </c>
      <c r="G510" s="67">
        <v>735</v>
      </c>
      <c r="H510" s="67">
        <v>2847</v>
      </c>
      <c r="I510" s="67">
        <v>803</v>
      </c>
      <c r="J510" s="67">
        <v>4213</v>
      </c>
      <c r="K510" s="67">
        <v>536</v>
      </c>
      <c r="L510" s="67">
        <v>1117</v>
      </c>
      <c r="M510" s="67">
        <v>1322</v>
      </c>
      <c r="N510" s="67">
        <v>7</v>
      </c>
      <c r="O510" s="67">
        <v>1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576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90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2</v>
      </c>
      <c r="D15" s="42">
        <v>0</v>
      </c>
      <c r="E15" s="42">
        <v>8</v>
      </c>
      <c r="F15" s="42">
        <v>0</v>
      </c>
      <c r="G15" s="42">
        <v>0</v>
      </c>
      <c r="H15" s="42">
        <v>1</v>
      </c>
      <c r="I15" s="42">
        <v>0</v>
      </c>
      <c r="J15" s="42">
        <v>8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56</v>
      </c>
      <c r="F18" s="42">
        <v>4</v>
      </c>
      <c r="G18" s="42">
        <v>4</v>
      </c>
      <c r="H18" s="42">
        <v>11</v>
      </c>
      <c r="I18" s="42">
        <v>0</v>
      </c>
      <c r="J18" s="42">
        <v>34</v>
      </c>
      <c r="K18" s="42">
        <v>1</v>
      </c>
      <c r="L18" s="42">
        <v>4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16</v>
      </c>
      <c r="C24" s="42">
        <v>17</v>
      </c>
      <c r="D24" s="42">
        <v>0</v>
      </c>
      <c r="E24" s="42">
        <v>115</v>
      </c>
      <c r="F24" s="42">
        <v>2</v>
      </c>
      <c r="G24" s="42">
        <v>32</v>
      </c>
      <c r="H24" s="42">
        <v>161</v>
      </c>
      <c r="I24" s="42">
        <v>39</v>
      </c>
      <c r="J24" s="42">
        <v>93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3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59</v>
      </c>
      <c r="F42" s="42">
        <v>10</v>
      </c>
      <c r="G42" s="42">
        <v>1</v>
      </c>
      <c r="H42" s="42">
        <v>8</v>
      </c>
      <c r="I42" s="42">
        <v>1</v>
      </c>
      <c r="J42" s="42">
        <v>67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1</v>
      </c>
      <c r="C49" s="42">
        <v>1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16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5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52</v>
      </c>
      <c r="F73" s="42">
        <v>7</v>
      </c>
      <c r="G73" s="42">
        <v>4</v>
      </c>
      <c r="H73" s="42">
        <v>5</v>
      </c>
      <c r="I73" s="42">
        <v>0</v>
      </c>
      <c r="J73" s="42">
        <v>14</v>
      </c>
      <c r="K73" s="42">
        <v>7</v>
      </c>
      <c r="L73" s="42">
        <v>8</v>
      </c>
      <c r="M73" s="42">
        <v>18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3</v>
      </c>
      <c r="C74" s="42">
        <v>3</v>
      </c>
      <c r="D74" s="42">
        <v>0</v>
      </c>
      <c r="E74" s="42">
        <v>71</v>
      </c>
      <c r="F74" s="42">
        <v>4</v>
      </c>
      <c r="G74" s="42">
        <v>11</v>
      </c>
      <c r="H74" s="42">
        <v>54</v>
      </c>
      <c r="I74" s="42">
        <v>16</v>
      </c>
      <c r="J74" s="42">
        <v>88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44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43</v>
      </c>
      <c r="F84" s="42">
        <v>0</v>
      </c>
      <c r="G84" s="42">
        <v>17</v>
      </c>
      <c r="H84" s="42">
        <v>9</v>
      </c>
      <c r="I84" s="42">
        <v>8</v>
      </c>
      <c r="J84" s="42">
        <v>37</v>
      </c>
      <c r="K84" s="42">
        <v>2</v>
      </c>
      <c r="L84" s="42">
        <v>9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0</v>
      </c>
      <c r="H87" s="42">
        <v>9</v>
      </c>
      <c r="I87" s="42">
        <v>0</v>
      </c>
      <c r="J87" s="42">
        <v>5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40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17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7</v>
      </c>
      <c r="C92" s="42">
        <v>8</v>
      </c>
      <c r="D92" s="42">
        <v>0</v>
      </c>
      <c r="E92" s="42">
        <v>204</v>
      </c>
      <c r="F92" s="42">
        <v>1</v>
      </c>
      <c r="G92" s="42">
        <v>48</v>
      </c>
      <c r="H92" s="42">
        <v>195</v>
      </c>
      <c r="I92" s="42">
        <v>27</v>
      </c>
      <c r="J92" s="42">
        <v>262</v>
      </c>
      <c r="K92" s="42">
        <v>17</v>
      </c>
      <c r="L92" s="42">
        <v>67</v>
      </c>
      <c r="M92" s="42">
        <v>87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7</v>
      </c>
      <c r="H95" s="42">
        <v>9</v>
      </c>
      <c r="I95" s="42">
        <v>2</v>
      </c>
      <c r="J95" s="42">
        <v>25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2</v>
      </c>
      <c r="D102" s="42">
        <v>0</v>
      </c>
      <c r="E102" s="42">
        <v>37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1</v>
      </c>
      <c r="H103" s="42">
        <v>0</v>
      </c>
      <c r="I103" s="42">
        <v>1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8</v>
      </c>
      <c r="D108" s="42">
        <v>0</v>
      </c>
      <c r="E108" s="42">
        <v>277</v>
      </c>
      <c r="F108" s="42">
        <v>3</v>
      </c>
      <c r="G108" s="42">
        <v>91</v>
      </c>
      <c r="H108" s="42">
        <v>140</v>
      </c>
      <c r="I108" s="42">
        <v>38</v>
      </c>
      <c r="J108" s="42">
        <v>284</v>
      </c>
      <c r="K108" s="42">
        <v>25</v>
      </c>
      <c r="L108" s="42">
        <v>9</v>
      </c>
      <c r="M108" s="42">
        <v>62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32</v>
      </c>
      <c r="F137" s="42">
        <v>4</v>
      </c>
      <c r="G137" s="42">
        <v>11</v>
      </c>
      <c r="H137" s="42">
        <v>6</v>
      </c>
      <c r="I137" s="42">
        <v>2</v>
      </c>
      <c r="J137" s="42">
        <v>27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0</v>
      </c>
      <c r="L153" s="42">
        <v>6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1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37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3</v>
      </c>
      <c r="L160" s="42">
        <v>11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15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19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42</v>
      </c>
      <c r="F169" s="42">
        <v>0</v>
      </c>
      <c r="G169" s="42">
        <v>5</v>
      </c>
      <c r="H169" s="42">
        <v>36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17</v>
      </c>
      <c r="F170" s="42">
        <v>0</v>
      </c>
      <c r="G170" s="42">
        <v>1</v>
      </c>
      <c r="H170" s="42">
        <v>4</v>
      </c>
      <c r="I170" s="42">
        <v>0</v>
      </c>
      <c r="J170" s="42">
        <v>9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50</v>
      </c>
      <c r="F174" s="42">
        <v>1</v>
      </c>
      <c r="G174" s="42">
        <v>10</v>
      </c>
      <c r="H174" s="42">
        <v>15</v>
      </c>
      <c r="I174" s="42">
        <v>6</v>
      </c>
      <c r="J174" s="42">
        <v>26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1</v>
      </c>
      <c r="H179" s="42">
        <v>6</v>
      </c>
      <c r="I179" s="42">
        <v>4</v>
      </c>
      <c r="J179" s="42">
        <v>12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1</v>
      </c>
      <c r="H181" s="42">
        <v>0</v>
      </c>
      <c r="I181" s="42">
        <v>1</v>
      </c>
      <c r="J181" s="42">
        <v>3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12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6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5</v>
      </c>
      <c r="F186" s="42">
        <v>0</v>
      </c>
      <c r="G186" s="42">
        <v>7</v>
      </c>
      <c r="H186" s="42">
        <v>2</v>
      </c>
      <c r="I186" s="42">
        <v>1</v>
      </c>
      <c r="J186" s="42">
        <v>11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122</v>
      </c>
      <c r="F197" s="42">
        <v>2</v>
      </c>
      <c r="G197" s="42">
        <v>30</v>
      </c>
      <c r="H197" s="42">
        <v>98</v>
      </c>
      <c r="I197" s="42">
        <v>22</v>
      </c>
      <c r="J197" s="42">
        <v>165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0</v>
      </c>
      <c r="G199" s="42">
        <v>2</v>
      </c>
      <c r="H199" s="42">
        <v>21</v>
      </c>
      <c r="I199" s="42">
        <v>1</v>
      </c>
      <c r="J199" s="42">
        <v>59</v>
      </c>
      <c r="K199" s="42">
        <v>4</v>
      </c>
      <c r="L199" s="42">
        <v>76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62</v>
      </c>
      <c r="F214" s="42">
        <v>0</v>
      </c>
      <c r="G214" s="42">
        <v>3</v>
      </c>
      <c r="H214" s="42">
        <v>4</v>
      </c>
      <c r="I214" s="42">
        <v>0</v>
      </c>
      <c r="J214" s="42">
        <v>31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23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7</v>
      </c>
      <c r="G234" s="42">
        <v>1</v>
      </c>
      <c r="H234" s="42">
        <v>4</v>
      </c>
      <c r="I234" s="42">
        <v>0</v>
      </c>
      <c r="J234" s="42">
        <v>6</v>
      </c>
      <c r="K234" s="42">
        <v>2</v>
      </c>
      <c r="L234" s="42">
        <v>3</v>
      </c>
      <c r="M234" s="42">
        <v>6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8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41</v>
      </c>
      <c r="F244" s="42">
        <v>1</v>
      </c>
      <c r="G244" s="42">
        <v>10</v>
      </c>
      <c r="H244" s="42">
        <v>10</v>
      </c>
      <c r="I244" s="42">
        <v>1</v>
      </c>
      <c r="J244" s="42">
        <v>52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24</v>
      </c>
      <c r="F256" s="42">
        <v>2</v>
      </c>
      <c r="G256" s="42">
        <v>2</v>
      </c>
      <c r="H256" s="42">
        <v>3</v>
      </c>
      <c r="I256" s="42">
        <v>0</v>
      </c>
      <c r="J256" s="42">
        <v>13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1</v>
      </c>
      <c r="H280" s="42">
        <v>3</v>
      </c>
      <c r="I280" s="42">
        <v>0</v>
      </c>
      <c r="J280" s="42">
        <v>9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4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4</v>
      </c>
      <c r="H297" s="42">
        <v>4</v>
      </c>
      <c r="I297" s="42">
        <v>0</v>
      </c>
      <c r="J297" s="42">
        <v>16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6</v>
      </c>
      <c r="C300" s="42">
        <v>7</v>
      </c>
      <c r="D300" s="42">
        <v>0</v>
      </c>
      <c r="E300" s="42">
        <v>206</v>
      </c>
      <c r="F300" s="42">
        <v>1</v>
      </c>
      <c r="G300" s="42">
        <v>29</v>
      </c>
      <c r="H300" s="42">
        <v>114</v>
      </c>
      <c r="I300" s="42">
        <v>34</v>
      </c>
      <c r="J300" s="42">
        <v>130</v>
      </c>
      <c r="K300" s="42">
        <v>12</v>
      </c>
      <c r="L300" s="42">
        <v>34</v>
      </c>
      <c r="M300" s="42">
        <v>56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39</v>
      </c>
      <c r="F304" s="42">
        <v>1</v>
      </c>
      <c r="G304" s="42">
        <v>2</v>
      </c>
      <c r="H304" s="42">
        <v>5</v>
      </c>
      <c r="I304" s="42">
        <v>1</v>
      </c>
      <c r="J304" s="42">
        <v>30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17</v>
      </c>
      <c r="F309" s="42">
        <v>0</v>
      </c>
      <c r="G309" s="42">
        <v>1</v>
      </c>
      <c r="H309" s="42">
        <v>2</v>
      </c>
      <c r="I309" s="42">
        <v>0</v>
      </c>
      <c r="J309" s="42">
        <v>23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2</v>
      </c>
      <c r="D314" s="42">
        <v>0</v>
      </c>
      <c r="E314" s="42">
        <v>15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4</v>
      </c>
      <c r="D317" s="42">
        <v>0</v>
      </c>
      <c r="E317" s="42">
        <v>143</v>
      </c>
      <c r="F317" s="42">
        <v>1</v>
      </c>
      <c r="G317" s="42">
        <v>13</v>
      </c>
      <c r="H317" s="42">
        <v>45</v>
      </c>
      <c r="I317" s="42">
        <v>3</v>
      </c>
      <c r="J317" s="42">
        <v>112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144</v>
      </c>
      <c r="F323" s="42">
        <v>2</v>
      </c>
      <c r="G323" s="42">
        <v>16</v>
      </c>
      <c r="H323" s="42">
        <v>89</v>
      </c>
      <c r="I323" s="42">
        <v>5</v>
      </c>
      <c r="J323" s="42">
        <v>174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1</v>
      </c>
      <c r="G337" s="42">
        <v>2</v>
      </c>
      <c r="H337" s="42">
        <v>11</v>
      </c>
      <c r="I337" s="42">
        <v>1</v>
      </c>
      <c r="J337" s="42">
        <v>14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27</v>
      </c>
      <c r="D338" s="42">
        <v>1</v>
      </c>
      <c r="E338" s="42">
        <v>1127</v>
      </c>
      <c r="F338" s="42">
        <v>7</v>
      </c>
      <c r="G338" s="42">
        <v>145</v>
      </c>
      <c r="H338" s="42">
        <v>1397</v>
      </c>
      <c r="I338" s="42">
        <v>342</v>
      </c>
      <c r="J338" s="42">
        <v>1209</v>
      </c>
      <c r="K338" s="42">
        <v>63</v>
      </c>
      <c r="L338" s="42">
        <v>119</v>
      </c>
      <c r="M338" s="42">
        <v>211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15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25</v>
      </c>
      <c r="F348" s="42">
        <v>2</v>
      </c>
      <c r="G348" s="42">
        <v>0</v>
      </c>
      <c r="H348" s="42">
        <v>4</v>
      </c>
      <c r="I348" s="42">
        <v>0</v>
      </c>
      <c r="J348" s="42">
        <v>4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137</v>
      </c>
      <c r="F356" s="42">
        <v>11</v>
      </c>
      <c r="G356" s="42">
        <v>10</v>
      </c>
      <c r="H356" s="42">
        <v>64</v>
      </c>
      <c r="I356" s="42">
        <v>5</v>
      </c>
      <c r="J356" s="42">
        <v>93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4</v>
      </c>
      <c r="C357" s="42">
        <v>4</v>
      </c>
      <c r="D357" s="42">
        <v>0</v>
      </c>
      <c r="E357" s="42">
        <v>12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7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0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0</v>
      </c>
      <c r="H372" s="42">
        <v>3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5</v>
      </c>
      <c r="C376" s="42">
        <v>5</v>
      </c>
      <c r="D376" s="42">
        <v>0</v>
      </c>
      <c r="E376" s="42">
        <v>86</v>
      </c>
      <c r="F376" s="42">
        <v>2</v>
      </c>
      <c r="G376" s="42">
        <v>9</v>
      </c>
      <c r="H376" s="42">
        <v>18</v>
      </c>
      <c r="I376" s="42">
        <v>1</v>
      </c>
      <c r="J376" s="42">
        <v>66</v>
      </c>
      <c r="K376" s="42">
        <v>2</v>
      </c>
      <c r="L376" s="42">
        <v>10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6</v>
      </c>
      <c r="C378" s="42">
        <v>6</v>
      </c>
      <c r="D378" s="42">
        <v>0</v>
      </c>
      <c r="E378" s="42">
        <v>212</v>
      </c>
      <c r="F378" s="42">
        <v>6</v>
      </c>
      <c r="G378" s="42">
        <v>14</v>
      </c>
      <c r="H378" s="42">
        <v>61</v>
      </c>
      <c r="I378" s="42">
        <v>2</v>
      </c>
      <c r="J378" s="42">
        <v>197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1</v>
      </c>
      <c r="E380" s="42">
        <v>40</v>
      </c>
      <c r="F380" s="42">
        <v>0</v>
      </c>
      <c r="G380" s="42">
        <v>0</v>
      </c>
      <c r="H380" s="42">
        <v>1</v>
      </c>
      <c r="I380" s="42">
        <v>1</v>
      </c>
      <c r="J380" s="42">
        <v>24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7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65</v>
      </c>
      <c r="F384" s="42">
        <v>12</v>
      </c>
      <c r="G384" s="42">
        <v>5</v>
      </c>
      <c r="H384" s="42">
        <v>8</v>
      </c>
      <c r="I384" s="42">
        <v>1</v>
      </c>
      <c r="J384" s="42">
        <v>26</v>
      </c>
      <c r="K384" s="42">
        <v>4</v>
      </c>
      <c r="L384" s="42">
        <v>16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12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50</v>
      </c>
      <c r="F386" s="42">
        <v>5</v>
      </c>
      <c r="G386" s="42">
        <v>5</v>
      </c>
      <c r="H386" s="42">
        <v>7</v>
      </c>
      <c r="I386" s="42">
        <v>0</v>
      </c>
      <c r="J386" s="42">
        <v>38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17</v>
      </c>
      <c r="F387" s="42">
        <v>3</v>
      </c>
      <c r="G387" s="42">
        <v>1</v>
      </c>
      <c r="H387" s="42">
        <v>4</v>
      </c>
      <c r="I387" s="42">
        <v>0</v>
      </c>
      <c r="J387" s="42">
        <v>11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43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4</v>
      </c>
      <c r="G397" s="42">
        <v>1</v>
      </c>
      <c r="H397" s="42">
        <v>3</v>
      </c>
      <c r="I397" s="42">
        <v>0</v>
      </c>
      <c r="J397" s="42">
        <v>10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2</v>
      </c>
      <c r="C398" s="42">
        <v>2</v>
      </c>
      <c r="D398" s="42">
        <v>0</v>
      </c>
      <c r="E398" s="42">
        <v>46</v>
      </c>
      <c r="F398" s="42">
        <v>7</v>
      </c>
      <c r="G398" s="42">
        <v>0</v>
      </c>
      <c r="H398" s="42">
        <v>3</v>
      </c>
      <c r="I398" s="42">
        <v>0</v>
      </c>
      <c r="J398" s="42">
        <v>9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10</v>
      </c>
      <c r="F399" s="42">
        <v>2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3</v>
      </c>
      <c r="C411" s="42">
        <v>3</v>
      </c>
      <c r="D411" s="42">
        <v>0</v>
      </c>
      <c r="E411" s="42">
        <v>125</v>
      </c>
      <c r="F411" s="42">
        <v>3</v>
      </c>
      <c r="G411" s="42">
        <v>25</v>
      </c>
      <c r="H411" s="42">
        <v>86</v>
      </c>
      <c r="I411" s="42">
        <v>32</v>
      </c>
      <c r="J411" s="42">
        <v>107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1</v>
      </c>
      <c r="G412" s="42">
        <v>1</v>
      </c>
      <c r="H412" s="42">
        <v>6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15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1</v>
      </c>
      <c r="E425" s="42">
        <v>16</v>
      </c>
      <c r="F425" s="42">
        <v>3</v>
      </c>
      <c r="G425" s="42">
        <v>1</v>
      </c>
      <c r="H425" s="42">
        <v>4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31</v>
      </c>
      <c r="I431" s="42">
        <v>4</v>
      </c>
      <c r="J431" s="42">
        <v>18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84</v>
      </c>
      <c r="F432" s="42">
        <v>3</v>
      </c>
      <c r="G432" s="42">
        <v>8</v>
      </c>
      <c r="H432" s="42">
        <v>57</v>
      </c>
      <c r="I432" s="42">
        <v>20</v>
      </c>
      <c r="J432" s="42">
        <v>53</v>
      </c>
      <c r="K432" s="42">
        <v>2</v>
      </c>
      <c r="L432" s="42">
        <v>22</v>
      </c>
      <c r="M432" s="42">
        <v>30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2</v>
      </c>
      <c r="H440" s="42">
        <v>0</v>
      </c>
      <c r="I440" s="42">
        <v>0</v>
      </c>
      <c r="J440" s="42">
        <v>7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19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39</v>
      </c>
      <c r="F449" s="42">
        <v>3</v>
      </c>
      <c r="G449" s="42">
        <v>1</v>
      </c>
      <c r="H449" s="42">
        <v>4</v>
      </c>
      <c r="I449" s="42">
        <v>0</v>
      </c>
      <c r="J449" s="42">
        <v>10</v>
      </c>
      <c r="K449" s="42">
        <v>5</v>
      </c>
      <c r="L449" s="42">
        <v>6</v>
      </c>
      <c r="M449" s="42">
        <v>6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34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2</v>
      </c>
      <c r="H460" s="42">
        <v>3</v>
      </c>
      <c r="I460" s="42">
        <v>0</v>
      </c>
      <c r="J460" s="42">
        <v>6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155</v>
      </c>
      <c r="F465" s="42">
        <v>1</v>
      </c>
      <c r="G465" s="42">
        <v>9</v>
      </c>
      <c r="H465" s="42">
        <v>20</v>
      </c>
      <c r="I465" s="42">
        <v>2</v>
      </c>
      <c r="J465" s="42">
        <v>46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16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0</v>
      </c>
      <c r="H475" s="42">
        <v>1</v>
      </c>
      <c r="I475" s="42">
        <v>2</v>
      </c>
      <c r="J475" s="42">
        <v>13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13</v>
      </c>
      <c r="F479" s="42">
        <v>0</v>
      </c>
      <c r="G479" s="42">
        <v>4</v>
      </c>
      <c r="H479" s="42">
        <v>3</v>
      </c>
      <c r="I479" s="42">
        <v>0</v>
      </c>
      <c r="J479" s="42">
        <v>4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103</v>
      </c>
      <c r="F486" s="42">
        <v>6</v>
      </c>
      <c r="G486" s="42">
        <v>3</v>
      </c>
      <c r="H486" s="42">
        <v>37</v>
      </c>
      <c r="I486" s="42">
        <v>3</v>
      </c>
      <c r="J486" s="42">
        <v>53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68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11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2</v>
      </c>
      <c r="D492" s="42">
        <v>0</v>
      </c>
      <c r="E492" s="42">
        <v>26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7</v>
      </c>
      <c r="D497" s="42">
        <v>0</v>
      </c>
      <c r="E497" s="42">
        <v>96</v>
      </c>
      <c r="F497" s="42">
        <v>6</v>
      </c>
      <c r="G497" s="42">
        <v>15</v>
      </c>
      <c r="H497" s="42">
        <v>217</v>
      </c>
      <c r="I497" s="42">
        <v>46</v>
      </c>
      <c r="J497" s="42">
        <v>133</v>
      </c>
      <c r="K497" s="42">
        <v>15</v>
      </c>
      <c r="L497" s="42">
        <v>17</v>
      </c>
      <c r="M497" s="42">
        <v>40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29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161</v>
      </c>
      <c r="C510" s="67">
        <v>176</v>
      </c>
      <c r="D510" s="67">
        <v>4</v>
      </c>
      <c r="E510" s="67">
        <v>6592</v>
      </c>
      <c r="F510" s="67">
        <v>442</v>
      </c>
      <c r="G510" s="67">
        <v>793</v>
      </c>
      <c r="H510" s="67">
        <v>3401</v>
      </c>
      <c r="I510" s="67">
        <v>719</v>
      </c>
      <c r="J510" s="67">
        <v>5204</v>
      </c>
      <c r="K510" s="67">
        <v>550</v>
      </c>
      <c r="L510" s="67">
        <v>1228</v>
      </c>
      <c r="M510" s="67">
        <v>1572</v>
      </c>
      <c r="N510" s="67">
        <v>4</v>
      </c>
      <c r="O510" s="67">
        <v>3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577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62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10</v>
      </c>
      <c r="C24" s="42">
        <v>11</v>
      </c>
      <c r="D24" s="42">
        <v>0</v>
      </c>
      <c r="E24" s="42">
        <v>100</v>
      </c>
      <c r="F24" s="42">
        <v>1</v>
      </c>
      <c r="G24" s="42">
        <v>26</v>
      </c>
      <c r="H24" s="42">
        <v>161</v>
      </c>
      <c r="I24" s="42">
        <v>37</v>
      </c>
      <c r="J24" s="42">
        <v>140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1</v>
      </c>
      <c r="D29" s="42">
        <v>0</v>
      </c>
      <c r="E29" s="42">
        <v>4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5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14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111</v>
      </c>
      <c r="F42" s="42">
        <v>6</v>
      </c>
      <c r="G42" s="42">
        <v>2</v>
      </c>
      <c r="H42" s="42">
        <v>18</v>
      </c>
      <c r="I42" s="42">
        <v>1</v>
      </c>
      <c r="J42" s="42">
        <v>106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48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4</v>
      </c>
      <c r="K64" s="42">
        <v>3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9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9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7</v>
      </c>
      <c r="K71" s="42">
        <v>6</v>
      </c>
      <c r="L71" s="42">
        <v>8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37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0</v>
      </c>
      <c r="G74" s="42">
        <v>12</v>
      </c>
      <c r="H74" s="42">
        <v>91</v>
      </c>
      <c r="I74" s="42">
        <v>20</v>
      </c>
      <c r="J74" s="42">
        <v>110</v>
      </c>
      <c r="K74" s="42">
        <v>1</v>
      </c>
      <c r="L74" s="42">
        <v>23</v>
      </c>
      <c r="M74" s="42">
        <v>31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2</v>
      </c>
      <c r="C78" s="42">
        <v>3</v>
      </c>
      <c r="D78" s="42">
        <v>0</v>
      </c>
      <c r="E78" s="42">
        <v>56</v>
      </c>
      <c r="F78" s="42">
        <v>2</v>
      </c>
      <c r="G78" s="42">
        <v>0</v>
      </c>
      <c r="H78" s="42">
        <v>4</v>
      </c>
      <c r="I78" s="42">
        <v>0</v>
      </c>
      <c r="J78" s="42">
        <v>31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12</v>
      </c>
      <c r="H84" s="42">
        <v>21</v>
      </c>
      <c r="I84" s="42">
        <v>3</v>
      </c>
      <c r="J84" s="42">
        <v>57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21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1</v>
      </c>
      <c r="C92" s="42">
        <v>1</v>
      </c>
      <c r="D92" s="42">
        <v>1</v>
      </c>
      <c r="E92" s="42">
        <v>189</v>
      </c>
      <c r="F92" s="42">
        <v>3</v>
      </c>
      <c r="G92" s="42">
        <v>43</v>
      </c>
      <c r="H92" s="42">
        <v>234</v>
      </c>
      <c r="I92" s="42">
        <v>34</v>
      </c>
      <c r="J92" s="42">
        <v>294</v>
      </c>
      <c r="K92" s="42">
        <v>9</v>
      </c>
      <c r="L92" s="42">
        <v>44</v>
      </c>
      <c r="M92" s="42">
        <v>79</v>
      </c>
      <c r="N92" s="42">
        <v>1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34</v>
      </c>
      <c r="F95" s="42">
        <v>0</v>
      </c>
      <c r="G95" s="42">
        <v>3</v>
      </c>
      <c r="H95" s="42">
        <v>13</v>
      </c>
      <c r="I95" s="42">
        <v>1</v>
      </c>
      <c r="J95" s="42">
        <v>42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42</v>
      </c>
      <c r="F102" s="42">
        <v>2</v>
      </c>
      <c r="G102" s="42">
        <v>1</v>
      </c>
      <c r="H102" s="42">
        <v>21</v>
      </c>
      <c r="I102" s="42">
        <v>3</v>
      </c>
      <c r="J102" s="42">
        <v>27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1</v>
      </c>
      <c r="H103" s="42">
        <v>1</v>
      </c>
      <c r="I103" s="42">
        <v>0</v>
      </c>
      <c r="J103" s="42">
        <v>14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7</v>
      </c>
      <c r="D108" s="42">
        <v>0</v>
      </c>
      <c r="E108" s="42">
        <v>256</v>
      </c>
      <c r="F108" s="42">
        <v>0</v>
      </c>
      <c r="G108" s="42">
        <v>80</v>
      </c>
      <c r="H108" s="42">
        <v>111</v>
      </c>
      <c r="I108" s="42">
        <v>36</v>
      </c>
      <c r="J108" s="42">
        <v>471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2</v>
      </c>
      <c r="L121" s="42">
        <v>7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4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2</v>
      </c>
      <c r="D137" s="42">
        <v>0</v>
      </c>
      <c r="E137" s="42">
        <v>39</v>
      </c>
      <c r="F137" s="42">
        <v>0</v>
      </c>
      <c r="G137" s="42">
        <v>5</v>
      </c>
      <c r="H137" s="42">
        <v>13</v>
      </c>
      <c r="I137" s="42">
        <v>1</v>
      </c>
      <c r="J137" s="42">
        <v>42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13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23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9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7</v>
      </c>
      <c r="F155" s="42">
        <v>2</v>
      </c>
      <c r="G155" s="42">
        <v>1</v>
      </c>
      <c r="H155" s="42">
        <v>0</v>
      </c>
      <c r="I155" s="42">
        <v>0</v>
      </c>
      <c r="J155" s="42">
        <v>10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57</v>
      </c>
      <c r="F160" s="42">
        <v>0</v>
      </c>
      <c r="G160" s="42">
        <v>19</v>
      </c>
      <c r="H160" s="42">
        <v>6</v>
      </c>
      <c r="I160" s="42">
        <v>1</v>
      </c>
      <c r="J160" s="42">
        <v>40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3</v>
      </c>
      <c r="G166" s="42">
        <v>1</v>
      </c>
      <c r="H166" s="42">
        <v>0</v>
      </c>
      <c r="I166" s="42">
        <v>0</v>
      </c>
      <c r="J166" s="42">
        <v>3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20</v>
      </c>
      <c r="F168" s="42">
        <v>0</v>
      </c>
      <c r="G168" s="42">
        <v>2</v>
      </c>
      <c r="H168" s="42">
        <v>7</v>
      </c>
      <c r="I168" s="42">
        <v>4</v>
      </c>
      <c r="J168" s="42">
        <v>61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64</v>
      </c>
      <c r="F169" s="42">
        <v>0</v>
      </c>
      <c r="G169" s="42">
        <v>9</v>
      </c>
      <c r="H169" s="42">
        <v>28</v>
      </c>
      <c r="I169" s="42">
        <v>10</v>
      </c>
      <c r="J169" s="42">
        <v>61</v>
      </c>
      <c r="K169" s="42">
        <v>3</v>
      </c>
      <c r="L169" s="42">
        <v>2</v>
      </c>
      <c r="M169" s="42">
        <v>17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40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11</v>
      </c>
      <c r="F179" s="42">
        <v>0</v>
      </c>
      <c r="G179" s="42">
        <v>3</v>
      </c>
      <c r="H179" s="42">
        <v>6</v>
      </c>
      <c r="I179" s="42">
        <v>1</v>
      </c>
      <c r="J179" s="42">
        <v>13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2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123</v>
      </c>
      <c r="F197" s="42">
        <v>4</v>
      </c>
      <c r="G197" s="42">
        <v>21</v>
      </c>
      <c r="H197" s="42">
        <v>108</v>
      </c>
      <c r="I197" s="42">
        <v>35</v>
      </c>
      <c r="J197" s="42">
        <v>174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4</v>
      </c>
      <c r="G199" s="42">
        <v>2</v>
      </c>
      <c r="H199" s="42">
        <v>24</v>
      </c>
      <c r="I199" s="42">
        <v>0</v>
      </c>
      <c r="J199" s="42">
        <v>35</v>
      </c>
      <c r="K199" s="42">
        <v>3</v>
      </c>
      <c r="L199" s="42">
        <v>47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6</v>
      </c>
      <c r="M205" s="42">
        <v>6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1</v>
      </c>
      <c r="G213" s="42">
        <v>5</v>
      </c>
      <c r="H213" s="42">
        <v>2</v>
      </c>
      <c r="I213" s="42">
        <v>0</v>
      </c>
      <c r="J213" s="42">
        <v>13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1</v>
      </c>
      <c r="E214" s="42">
        <v>133</v>
      </c>
      <c r="F214" s="42">
        <v>1</v>
      </c>
      <c r="G214" s="42">
        <v>2</v>
      </c>
      <c r="H214" s="42">
        <v>6</v>
      </c>
      <c r="I214" s="42">
        <v>0</v>
      </c>
      <c r="J214" s="42">
        <v>84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2</v>
      </c>
      <c r="C216" s="42">
        <v>4</v>
      </c>
      <c r="D216" s="42">
        <v>0</v>
      </c>
      <c r="E216" s="42">
        <v>22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16</v>
      </c>
      <c r="F226" s="42">
        <v>5</v>
      </c>
      <c r="G226" s="42">
        <v>1</v>
      </c>
      <c r="H226" s="42">
        <v>2</v>
      </c>
      <c r="I226" s="42">
        <v>1</v>
      </c>
      <c r="J226" s="42">
        <v>18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13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29</v>
      </c>
      <c r="F242" s="42">
        <v>2</v>
      </c>
      <c r="G242" s="42">
        <v>0</v>
      </c>
      <c r="H242" s="42">
        <v>2</v>
      </c>
      <c r="I242" s="42">
        <v>0</v>
      </c>
      <c r="J242" s="42">
        <v>28</v>
      </c>
      <c r="K242" s="42">
        <v>2</v>
      </c>
      <c r="L242" s="42">
        <v>5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52</v>
      </c>
      <c r="F244" s="42">
        <v>0</v>
      </c>
      <c r="G244" s="42">
        <v>5</v>
      </c>
      <c r="H244" s="42">
        <v>3</v>
      </c>
      <c r="I244" s="42">
        <v>0</v>
      </c>
      <c r="J244" s="42">
        <v>41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23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2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0</v>
      </c>
      <c r="G271" s="42">
        <v>1</v>
      </c>
      <c r="H271" s="42">
        <v>6</v>
      </c>
      <c r="I271" s="42">
        <v>2</v>
      </c>
      <c r="J271" s="42">
        <v>23</v>
      </c>
      <c r="K271" s="42">
        <v>4</v>
      </c>
      <c r="L271" s="42">
        <v>13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2</v>
      </c>
      <c r="H280" s="42">
        <v>2</v>
      </c>
      <c r="I280" s="42">
        <v>2</v>
      </c>
      <c r="J280" s="42">
        <v>4</v>
      </c>
      <c r="K280" s="42">
        <v>3</v>
      </c>
      <c r="L280" s="42">
        <v>2</v>
      </c>
      <c r="M280" s="42">
        <v>1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207</v>
      </c>
      <c r="F300" s="42">
        <v>2</v>
      </c>
      <c r="G300" s="42">
        <v>35</v>
      </c>
      <c r="H300" s="42">
        <v>112</v>
      </c>
      <c r="I300" s="42">
        <v>29</v>
      </c>
      <c r="J300" s="42">
        <v>157</v>
      </c>
      <c r="K300" s="42">
        <v>8</v>
      </c>
      <c r="L300" s="42">
        <v>21</v>
      </c>
      <c r="M300" s="42">
        <v>28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35</v>
      </c>
      <c r="F304" s="42">
        <v>1</v>
      </c>
      <c r="G304" s="42">
        <v>5</v>
      </c>
      <c r="H304" s="42">
        <v>6</v>
      </c>
      <c r="I304" s="42">
        <v>1</v>
      </c>
      <c r="J304" s="42">
        <v>27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22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2</v>
      </c>
      <c r="C307" s="42">
        <v>3</v>
      </c>
      <c r="D307" s="42">
        <v>0</v>
      </c>
      <c r="E307" s="42">
        <v>17</v>
      </c>
      <c r="F307" s="42">
        <v>0</v>
      </c>
      <c r="G307" s="42">
        <v>1</v>
      </c>
      <c r="H307" s="42">
        <v>4</v>
      </c>
      <c r="I307" s="42">
        <v>1</v>
      </c>
      <c r="J307" s="42">
        <v>9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126</v>
      </c>
      <c r="F317" s="42">
        <v>4</v>
      </c>
      <c r="G317" s="42">
        <v>14</v>
      </c>
      <c r="H317" s="42">
        <v>60</v>
      </c>
      <c r="I317" s="42">
        <v>5</v>
      </c>
      <c r="J317" s="42">
        <v>167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0</v>
      </c>
      <c r="C323" s="42">
        <v>0</v>
      </c>
      <c r="D323" s="42">
        <v>0</v>
      </c>
      <c r="E323" s="42">
        <v>151</v>
      </c>
      <c r="F323" s="42">
        <v>8</v>
      </c>
      <c r="G323" s="42">
        <v>15</v>
      </c>
      <c r="H323" s="42">
        <v>96</v>
      </c>
      <c r="I323" s="42">
        <v>4</v>
      </c>
      <c r="J323" s="42">
        <v>180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11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20</v>
      </c>
      <c r="C338" s="42">
        <v>21</v>
      </c>
      <c r="D338" s="42">
        <v>3</v>
      </c>
      <c r="E338" s="42">
        <v>1312</v>
      </c>
      <c r="F338" s="42">
        <v>3</v>
      </c>
      <c r="G338" s="42">
        <v>123</v>
      </c>
      <c r="H338" s="42">
        <v>1593</v>
      </c>
      <c r="I338" s="42">
        <v>268</v>
      </c>
      <c r="J338" s="42">
        <v>1638</v>
      </c>
      <c r="K338" s="42">
        <v>58</v>
      </c>
      <c r="L338" s="42">
        <v>100</v>
      </c>
      <c r="M338" s="42">
        <v>215</v>
      </c>
      <c r="N338" s="42">
        <v>3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7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159</v>
      </c>
      <c r="F356" s="42">
        <v>8</v>
      </c>
      <c r="G356" s="42">
        <v>7</v>
      </c>
      <c r="H356" s="42">
        <v>65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20</v>
      </c>
      <c r="F357" s="42">
        <v>2</v>
      </c>
      <c r="G357" s="42">
        <v>0</v>
      </c>
      <c r="H357" s="42">
        <v>2</v>
      </c>
      <c r="I357" s="42">
        <v>0</v>
      </c>
      <c r="J357" s="42">
        <v>27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2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6</v>
      </c>
      <c r="G366" s="42">
        <v>1</v>
      </c>
      <c r="H366" s="42">
        <v>4</v>
      </c>
      <c r="I366" s="42">
        <v>0</v>
      </c>
      <c r="J366" s="42">
        <v>7</v>
      </c>
      <c r="K366" s="42">
        <v>1</v>
      </c>
      <c r="L366" s="42">
        <v>5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68</v>
      </c>
      <c r="F376" s="42">
        <v>1</v>
      </c>
      <c r="G376" s="42">
        <v>13</v>
      </c>
      <c r="H376" s="42">
        <v>14</v>
      </c>
      <c r="I376" s="42">
        <v>1</v>
      </c>
      <c r="J376" s="42">
        <v>84</v>
      </c>
      <c r="K376" s="42">
        <v>3</v>
      </c>
      <c r="L376" s="42">
        <v>8</v>
      </c>
      <c r="M376" s="42">
        <v>9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1</v>
      </c>
      <c r="E378" s="42">
        <v>175</v>
      </c>
      <c r="F378" s="42">
        <v>9</v>
      </c>
      <c r="G378" s="42">
        <v>10</v>
      </c>
      <c r="H378" s="42">
        <v>45</v>
      </c>
      <c r="I378" s="42">
        <v>5</v>
      </c>
      <c r="J378" s="42">
        <v>211</v>
      </c>
      <c r="K378" s="42">
        <v>25</v>
      </c>
      <c r="L378" s="42">
        <v>38</v>
      </c>
      <c r="M378" s="42">
        <v>55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0</v>
      </c>
      <c r="H380" s="42">
        <v>4</v>
      </c>
      <c r="I380" s="42">
        <v>0</v>
      </c>
      <c r="J380" s="42">
        <v>40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78</v>
      </c>
      <c r="F384" s="42">
        <v>16</v>
      </c>
      <c r="G384" s="42">
        <v>4</v>
      </c>
      <c r="H384" s="42">
        <v>2</v>
      </c>
      <c r="I384" s="42">
        <v>0</v>
      </c>
      <c r="J384" s="42">
        <v>45</v>
      </c>
      <c r="K384" s="42">
        <v>2</v>
      </c>
      <c r="L384" s="42">
        <v>15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21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77</v>
      </c>
      <c r="F386" s="42">
        <v>6</v>
      </c>
      <c r="G386" s="42">
        <v>9</v>
      </c>
      <c r="H386" s="42">
        <v>11</v>
      </c>
      <c r="I386" s="42">
        <v>0</v>
      </c>
      <c r="J386" s="42">
        <v>22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10</v>
      </c>
      <c r="G394" s="42">
        <v>3</v>
      </c>
      <c r="H394" s="42">
        <v>0</v>
      </c>
      <c r="I394" s="42">
        <v>0</v>
      </c>
      <c r="J394" s="42">
        <v>30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32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48</v>
      </c>
      <c r="F398" s="42">
        <v>8</v>
      </c>
      <c r="G398" s="42">
        <v>0</v>
      </c>
      <c r="H398" s="42">
        <v>6</v>
      </c>
      <c r="I398" s="42">
        <v>0</v>
      </c>
      <c r="J398" s="42">
        <v>13</v>
      </c>
      <c r="K398" s="42">
        <v>2</v>
      </c>
      <c r="L398" s="42">
        <v>5</v>
      </c>
      <c r="M398" s="42">
        <v>18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10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164</v>
      </c>
      <c r="F411" s="42">
        <v>2</v>
      </c>
      <c r="G411" s="42">
        <v>32</v>
      </c>
      <c r="H411" s="42">
        <v>93</v>
      </c>
      <c r="I411" s="42">
        <v>29</v>
      </c>
      <c r="J411" s="42">
        <v>185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37</v>
      </c>
      <c r="F413" s="42">
        <v>4</v>
      </c>
      <c r="G413" s="42">
        <v>0</v>
      </c>
      <c r="H413" s="42">
        <v>4</v>
      </c>
      <c r="I413" s="42">
        <v>0</v>
      </c>
      <c r="J413" s="42">
        <v>7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21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12</v>
      </c>
      <c r="F424" s="42">
        <v>0</v>
      </c>
      <c r="G424" s="42">
        <v>1</v>
      </c>
      <c r="H424" s="42">
        <v>5</v>
      </c>
      <c r="I424" s="42">
        <v>0</v>
      </c>
      <c r="J424" s="42">
        <v>15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20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39</v>
      </c>
      <c r="F431" s="42">
        <v>1</v>
      </c>
      <c r="G431" s="42">
        <v>5</v>
      </c>
      <c r="H431" s="42">
        <v>18</v>
      </c>
      <c r="I431" s="42">
        <v>7</v>
      </c>
      <c r="J431" s="42">
        <v>50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63</v>
      </c>
      <c r="F432" s="42">
        <v>0</v>
      </c>
      <c r="G432" s="42">
        <v>10</v>
      </c>
      <c r="H432" s="42">
        <v>48</v>
      </c>
      <c r="I432" s="42">
        <v>16</v>
      </c>
      <c r="J432" s="42">
        <v>74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1</v>
      </c>
      <c r="L434" s="42">
        <v>4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63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2</v>
      </c>
      <c r="C455" s="42">
        <v>2</v>
      </c>
      <c r="D455" s="42">
        <v>0</v>
      </c>
      <c r="E455" s="42">
        <v>11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29</v>
      </c>
      <c r="F464" s="42">
        <v>2</v>
      </c>
      <c r="G464" s="42">
        <v>3</v>
      </c>
      <c r="H464" s="42">
        <v>5</v>
      </c>
      <c r="I464" s="42">
        <v>1</v>
      </c>
      <c r="J464" s="42">
        <v>47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117</v>
      </c>
      <c r="F465" s="42">
        <v>0</v>
      </c>
      <c r="G465" s="42">
        <v>4</v>
      </c>
      <c r="H465" s="42">
        <v>26</v>
      </c>
      <c r="I465" s="42">
        <v>0</v>
      </c>
      <c r="J465" s="42">
        <v>105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6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4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6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45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4</v>
      </c>
      <c r="L486" s="42">
        <v>23</v>
      </c>
      <c r="M486" s="42">
        <v>25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63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38</v>
      </c>
      <c r="F492" s="42">
        <v>1</v>
      </c>
      <c r="G492" s="42">
        <v>2</v>
      </c>
      <c r="H492" s="42">
        <v>4</v>
      </c>
      <c r="I492" s="42">
        <v>1</v>
      </c>
      <c r="J492" s="42">
        <v>17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4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9</v>
      </c>
      <c r="D497" s="42">
        <v>1</v>
      </c>
      <c r="E497" s="42">
        <v>121</v>
      </c>
      <c r="F497" s="42">
        <v>4</v>
      </c>
      <c r="G497" s="42">
        <v>16</v>
      </c>
      <c r="H497" s="42">
        <v>197</v>
      </c>
      <c r="I497" s="42">
        <v>57</v>
      </c>
      <c r="J497" s="42">
        <v>104</v>
      </c>
      <c r="K497" s="42">
        <v>9</v>
      </c>
      <c r="L497" s="42">
        <v>8</v>
      </c>
      <c r="M497" s="42">
        <v>38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36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123</v>
      </c>
      <c r="C510" s="67">
        <v>135</v>
      </c>
      <c r="D510" s="67">
        <v>8</v>
      </c>
      <c r="E510" s="67">
        <v>6933</v>
      </c>
      <c r="F510" s="67">
        <v>470</v>
      </c>
      <c r="G510" s="67">
        <v>695</v>
      </c>
      <c r="H510" s="67">
        <v>3634</v>
      </c>
      <c r="I510" s="67">
        <v>670</v>
      </c>
      <c r="J510" s="67">
        <v>7115</v>
      </c>
      <c r="K510" s="67">
        <v>480</v>
      </c>
      <c r="L510" s="67">
        <v>1117</v>
      </c>
      <c r="M510" s="67">
        <v>1453</v>
      </c>
      <c r="N510" s="67">
        <v>8</v>
      </c>
      <c r="O510" s="67">
        <v>2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B35" sqref="B35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7" t="s">
        <v>578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13" t="s">
        <v>564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89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76</v>
      </c>
      <c r="F18" s="42">
        <v>8</v>
      </c>
      <c r="G18" s="42">
        <v>0</v>
      </c>
      <c r="H18" s="42">
        <v>11</v>
      </c>
      <c r="I18" s="42">
        <v>0</v>
      </c>
      <c r="J18" s="42">
        <v>38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1</v>
      </c>
      <c r="E24" s="42">
        <v>99</v>
      </c>
      <c r="F24" s="42">
        <v>4</v>
      </c>
      <c r="G24" s="42">
        <v>21</v>
      </c>
      <c r="H24" s="42">
        <v>194</v>
      </c>
      <c r="I24" s="42">
        <v>33</v>
      </c>
      <c r="J24" s="42">
        <v>88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1</v>
      </c>
      <c r="E33" s="42">
        <v>11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1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74</v>
      </c>
      <c r="F42" s="42">
        <v>8</v>
      </c>
      <c r="G42" s="42">
        <v>1</v>
      </c>
      <c r="H42" s="42">
        <v>13</v>
      </c>
      <c r="I42" s="42">
        <v>3</v>
      </c>
      <c r="J42" s="42">
        <v>60</v>
      </c>
      <c r="K42" s="42">
        <v>8</v>
      </c>
      <c r="L42" s="42">
        <v>16</v>
      </c>
      <c r="M42" s="42">
        <v>21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0</v>
      </c>
      <c r="H43" s="42">
        <v>3</v>
      </c>
      <c r="I43" s="42">
        <v>1</v>
      </c>
      <c r="J43" s="42">
        <v>5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0</v>
      </c>
      <c r="I48" s="42">
        <v>0</v>
      </c>
      <c r="J48" s="42">
        <v>7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1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4</v>
      </c>
      <c r="C55" s="42">
        <v>4</v>
      </c>
      <c r="D55" s="42">
        <v>0</v>
      </c>
      <c r="E55" s="42">
        <v>40</v>
      </c>
      <c r="F55" s="42">
        <v>2</v>
      </c>
      <c r="G55" s="42">
        <v>17</v>
      </c>
      <c r="H55" s="42">
        <v>6</v>
      </c>
      <c r="I55" s="42">
        <v>0</v>
      </c>
      <c r="J55" s="42">
        <v>116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13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3</v>
      </c>
      <c r="C70" s="42">
        <v>3</v>
      </c>
      <c r="D70" s="42">
        <v>0</v>
      </c>
      <c r="E70" s="42">
        <v>9</v>
      </c>
      <c r="F70" s="42">
        <v>0</v>
      </c>
      <c r="G70" s="42">
        <v>2</v>
      </c>
      <c r="H70" s="42">
        <v>7</v>
      </c>
      <c r="I70" s="42">
        <v>0</v>
      </c>
      <c r="J70" s="42">
        <v>7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7</v>
      </c>
      <c r="G71" s="42">
        <v>1</v>
      </c>
      <c r="H71" s="42">
        <v>2</v>
      </c>
      <c r="I71" s="42">
        <v>0</v>
      </c>
      <c r="J71" s="42">
        <v>9</v>
      </c>
      <c r="K71" s="42">
        <v>0</v>
      </c>
      <c r="L71" s="42">
        <v>5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41</v>
      </c>
      <c r="F73" s="42">
        <v>2</v>
      </c>
      <c r="G73" s="42">
        <v>1</v>
      </c>
      <c r="H73" s="42">
        <v>5</v>
      </c>
      <c r="I73" s="42">
        <v>0</v>
      </c>
      <c r="J73" s="42">
        <v>35</v>
      </c>
      <c r="K73" s="42">
        <v>3</v>
      </c>
      <c r="L73" s="42">
        <v>6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70</v>
      </c>
      <c r="F74" s="42">
        <v>0</v>
      </c>
      <c r="G74" s="42">
        <v>13</v>
      </c>
      <c r="H74" s="42">
        <v>83</v>
      </c>
      <c r="I74" s="42">
        <v>15</v>
      </c>
      <c r="J74" s="42">
        <v>93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38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8</v>
      </c>
      <c r="H84" s="42">
        <v>26</v>
      </c>
      <c r="I84" s="42">
        <v>6</v>
      </c>
      <c r="J84" s="42">
        <v>59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54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5</v>
      </c>
      <c r="G91" s="42">
        <v>2</v>
      </c>
      <c r="H91" s="42">
        <v>1</v>
      </c>
      <c r="I91" s="42">
        <v>0</v>
      </c>
      <c r="J91" s="42">
        <v>27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175</v>
      </c>
      <c r="F92" s="42">
        <v>0</v>
      </c>
      <c r="G92" s="42">
        <v>41</v>
      </c>
      <c r="H92" s="42">
        <v>256</v>
      </c>
      <c r="I92" s="42">
        <v>27</v>
      </c>
      <c r="J92" s="42">
        <v>288</v>
      </c>
      <c r="K92" s="42">
        <v>15</v>
      </c>
      <c r="L92" s="42">
        <v>50</v>
      </c>
      <c r="M92" s="42">
        <v>116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44</v>
      </c>
      <c r="F95" s="42">
        <v>0</v>
      </c>
      <c r="G95" s="42">
        <v>5</v>
      </c>
      <c r="H95" s="42">
        <v>22</v>
      </c>
      <c r="I95" s="42">
        <v>1</v>
      </c>
      <c r="J95" s="42">
        <v>37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46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18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311</v>
      </c>
      <c r="F108" s="42">
        <v>2</v>
      </c>
      <c r="G108" s="42">
        <v>94</v>
      </c>
      <c r="H108" s="42">
        <v>139</v>
      </c>
      <c r="I108" s="42">
        <v>22</v>
      </c>
      <c r="J108" s="42">
        <v>421</v>
      </c>
      <c r="K108" s="42">
        <v>16</v>
      </c>
      <c r="L108" s="42">
        <v>12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2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14</v>
      </c>
      <c r="F121" s="42">
        <v>1</v>
      </c>
      <c r="G121" s="42">
        <v>1</v>
      </c>
      <c r="H121" s="42">
        <v>7</v>
      </c>
      <c r="I121" s="42">
        <v>1</v>
      </c>
      <c r="J121" s="42">
        <v>7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45</v>
      </c>
      <c r="F137" s="42">
        <v>1</v>
      </c>
      <c r="G137" s="42">
        <v>4</v>
      </c>
      <c r="H137" s="42">
        <v>10</v>
      </c>
      <c r="I137" s="42">
        <v>3</v>
      </c>
      <c r="J137" s="42">
        <v>28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26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13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5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1</v>
      </c>
      <c r="I154" s="42">
        <v>0</v>
      </c>
      <c r="J154" s="42">
        <v>4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4</v>
      </c>
      <c r="H155" s="42">
        <v>1</v>
      </c>
      <c r="I155" s="42">
        <v>0</v>
      </c>
      <c r="J155" s="42">
        <v>8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66</v>
      </c>
      <c r="F160" s="42">
        <v>0</v>
      </c>
      <c r="G160" s="42">
        <v>9</v>
      </c>
      <c r="H160" s="42">
        <v>11</v>
      </c>
      <c r="I160" s="42">
        <v>1</v>
      </c>
      <c r="J160" s="42">
        <v>51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3</v>
      </c>
      <c r="H169" s="42">
        <v>34</v>
      </c>
      <c r="I169" s="42">
        <v>4</v>
      </c>
      <c r="J169" s="42">
        <v>56</v>
      </c>
      <c r="K169" s="42">
        <v>2</v>
      </c>
      <c r="L169" s="42">
        <v>1</v>
      </c>
      <c r="M169" s="42">
        <v>9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4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34</v>
      </c>
      <c r="F174" s="42">
        <v>0</v>
      </c>
      <c r="G174" s="42">
        <v>9</v>
      </c>
      <c r="H174" s="42">
        <v>14</v>
      </c>
      <c r="I174" s="42">
        <v>1</v>
      </c>
      <c r="J174" s="42">
        <v>76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13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22</v>
      </c>
      <c r="F185" s="42">
        <v>1</v>
      </c>
      <c r="G185" s="42">
        <v>0</v>
      </c>
      <c r="H185" s="42">
        <v>0</v>
      </c>
      <c r="I185" s="42">
        <v>0</v>
      </c>
      <c r="J185" s="42">
        <v>16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4</v>
      </c>
      <c r="F186" s="42">
        <v>0</v>
      </c>
      <c r="G186" s="42">
        <v>1</v>
      </c>
      <c r="H186" s="42">
        <v>2</v>
      </c>
      <c r="I186" s="42">
        <v>1</v>
      </c>
      <c r="J186" s="42">
        <v>33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24</v>
      </c>
      <c r="F194" s="42">
        <v>0</v>
      </c>
      <c r="G194" s="42">
        <v>2</v>
      </c>
      <c r="H194" s="42">
        <v>0</v>
      </c>
      <c r="I194" s="42">
        <v>0</v>
      </c>
      <c r="J194" s="42">
        <v>26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120</v>
      </c>
      <c r="F197" s="42">
        <v>2</v>
      </c>
      <c r="G197" s="42">
        <v>20</v>
      </c>
      <c r="H197" s="42">
        <v>116</v>
      </c>
      <c r="I197" s="42">
        <v>24</v>
      </c>
      <c r="J197" s="42">
        <v>169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32</v>
      </c>
      <c r="F199" s="42">
        <v>1</v>
      </c>
      <c r="G199" s="42">
        <v>5</v>
      </c>
      <c r="H199" s="42">
        <v>30</v>
      </c>
      <c r="I199" s="42">
        <v>4</v>
      </c>
      <c r="J199" s="42">
        <v>45</v>
      </c>
      <c r="K199" s="42">
        <v>6</v>
      </c>
      <c r="L199" s="42">
        <v>43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9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3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1</v>
      </c>
      <c r="G213" s="42">
        <v>0</v>
      </c>
      <c r="H213" s="42">
        <v>4</v>
      </c>
      <c r="I213" s="42">
        <v>1</v>
      </c>
      <c r="J213" s="42">
        <v>19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72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14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2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25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5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3</v>
      </c>
      <c r="C242" s="42">
        <v>3</v>
      </c>
      <c r="D242" s="42">
        <v>0</v>
      </c>
      <c r="E242" s="42">
        <v>18</v>
      </c>
      <c r="F242" s="42">
        <v>1</v>
      </c>
      <c r="G242" s="42">
        <v>6</v>
      </c>
      <c r="H242" s="42">
        <v>2</v>
      </c>
      <c r="I242" s="42">
        <v>0</v>
      </c>
      <c r="J242" s="42">
        <v>18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30</v>
      </c>
      <c r="F244" s="42">
        <v>0</v>
      </c>
      <c r="G244" s="42">
        <v>5</v>
      </c>
      <c r="H244" s="42">
        <v>11</v>
      </c>
      <c r="I244" s="42">
        <v>3</v>
      </c>
      <c r="J244" s="42">
        <v>64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46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61</v>
      </c>
      <c r="F271" s="42">
        <v>1</v>
      </c>
      <c r="G271" s="42">
        <v>0</v>
      </c>
      <c r="H271" s="42">
        <v>7</v>
      </c>
      <c r="I271" s="42">
        <v>1</v>
      </c>
      <c r="J271" s="42">
        <v>37</v>
      </c>
      <c r="K271" s="42">
        <v>1</v>
      </c>
      <c r="L271" s="42">
        <v>43</v>
      </c>
      <c r="M271" s="42">
        <v>21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6</v>
      </c>
      <c r="G276" s="42">
        <v>1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16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0</v>
      </c>
      <c r="G294" s="42">
        <v>1</v>
      </c>
      <c r="H294" s="42">
        <v>1</v>
      </c>
      <c r="I294" s="42">
        <v>0</v>
      </c>
      <c r="J294" s="42">
        <v>14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155</v>
      </c>
      <c r="F300" s="42">
        <v>1</v>
      </c>
      <c r="G300" s="42">
        <v>30</v>
      </c>
      <c r="H300" s="42">
        <v>92</v>
      </c>
      <c r="I300" s="42">
        <v>31</v>
      </c>
      <c r="J300" s="42">
        <v>144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44</v>
      </c>
      <c r="F304" s="42">
        <v>3</v>
      </c>
      <c r="G304" s="42">
        <v>3</v>
      </c>
      <c r="H304" s="42">
        <v>7</v>
      </c>
      <c r="I304" s="42">
        <v>1</v>
      </c>
      <c r="J304" s="42">
        <v>27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14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1</v>
      </c>
      <c r="L307" s="42">
        <v>1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11</v>
      </c>
      <c r="F309" s="42">
        <v>0</v>
      </c>
      <c r="G309" s="42">
        <v>0</v>
      </c>
      <c r="H309" s="42">
        <v>4</v>
      </c>
      <c r="I309" s="42">
        <v>0</v>
      </c>
      <c r="J309" s="42">
        <v>16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13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129</v>
      </c>
      <c r="F317" s="42">
        <v>1</v>
      </c>
      <c r="G317" s="42">
        <v>22</v>
      </c>
      <c r="H317" s="42">
        <v>59</v>
      </c>
      <c r="I317" s="42">
        <v>6</v>
      </c>
      <c r="J317" s="42">
        <v>124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4</v>
      </c>
      <c r="C323" s="42">
        <v>4</v>
      </c>
      <c r="D323" s="42">
        <v>0</v>
      </c>
      <c r="E323" s="42">
        <v>143</v>
      </c>
      <c r="F323" s="42">
        <v>2</v>
      </c>
      <c r="G323" s="42">
        <v>7</v>
      </c>
      <c r="H323" s="42">
        <v>88</v>
      </c>
      <c r="I323" s="42">
        <v>3</v>
      </c>
      <c r="J323" s="42">
        <v>195</v>
      </c>
      <c r="K323" s="42">
        <v>12</v>
      </c>
      <c r="L323" s="42">
        <v>31</v>
      </c>
      <c r="M323" s="42">
        <v>42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5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3</v>
      </c>
      <c r="H337" s="42">
        <v>4</v>
      </c>
      <c r="I337" s="42">
        <v>8</v>
      </c>
      <c r="J337" s="42">
        <v>32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28</v>
      </c>
      <c r="C338" s="42">
        <v>30</v>
      </c>
      <c r="D338" s="42">
        <v>0</v>
      </c>
      <c r="E338" s="42">
        <v>1201</v>
      </c>
      <c r="F338" s="42">
        <v>5</v>
      </c>
      <c r="G338" s="42">
        <v>97</v>
      </c>
      <c r="H338" s="42">
        <v>1428</v>
      </c>
      <c r="I338" s="42">
        <v>291</v>
      </c>
      <c r="J338" s="42">
        <v>1540</v>
      </c>
      <c r="K338" s="42">
        <v>56</v>
      </c>
      <c r="L338" s="42">
        <v>107</v>
      </c>
      <c r="M338" s="42">
        <v>242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135</v>
      </c>
      <c r="F356" s="42">
        <v>8</v>
      </c>
      <c r="G356" s="42">
        <v>4</v>
      </c>
      <c r="H356" s="42">
        <v>96</v>
      </c>
      <c r="I356" s="42">
        <v>4</v>
      </c>
      <c r="J356" s="42">
        <v>99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19</v>
      </c>
      <c r="F357" s="42">
        <v>4</v>
      </c>
      <c r="G357" s="42">
        <v>0</v>
      </c>
      <c r="H357" s="42">
        <v>2</v>
      </c>
      <c r="I357" s="42">
        <v>0</v>
      </c>
      <c r="J357" s="42">
        <v>11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5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76</v>
      </c>
      <c r="F376" s="42">
        <v>1</v>
      </c>
      <c r="G376" s="42">
        <v>8</v>
      </c>
      <c r="H376" s="42">
        <v>15</v>
      </c>
      <c r="I376" s="42">
        <v>0</v>
      </c>
      <c r="J376" s="42">
        <v>81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1</v>
      </c>
      <c r="E378" s="42">
        <v>190</v>
      </c>
      <c r="F378" s="42">
        <v>7</v>
      </c>
      <c r="G378" s="42">
        <v>8</v>
      </c>
      <c r="H378" s="42">
        <v>63</v>
      </c>
      <c r="I378" s="42">
        <v>4</v>
      </c>
      <c r="J378" s="42">
        <v>166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52</v>
      </c>
      <c r="F380" s="42">
        <v>1</v>
      </c>
      <c r="G380" s="42">
        <v>3</v>
      </c>
      <c r="H380" s="42">
        <v>3</v>
      </c>
      <c r="I380" s="42">
        <v>0</v>
      </c>
      <c r="J380" s="42">
        <v>32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73</v>
      </c>
      <c r="F384" s="42">
        <v>22</v>
      </c>
      <c r="G384" s="42">
        <v>8</v>
      </c>
      <c r="H384" s="42">
        <v>6</v>
      </c>
      <c r="I384" s="42">
        <v>1</v>
      </c>
      <c r="J384" s="42">
        <v>29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28</v>
      </c>
      <c r="F385" s="42">
        <v>3</v>
      </c>
      <c r="G385" s="42">
        <v>1</v>
      </c>
      <c r="H385" s="42">
        <v>2</v>
      </c>
      <c r="I385" s="42">
        <v>0</v>
      </c>
      <c r="J385" s="42">
        <v>22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53</v>
      </c>
      <c r="F386" s="42">
        <v>3</v>
      </c>
      <c r="G386" s="42">
        <v>2</v>
      </c>
      <c r="H386" s="42">
        <v>10</v>
      </c>
      <c r="I386" s="42">
        <v>0</v>
      </c>
      <c r="J386" s="42">
        <v>43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23</v>
      </c>
      <c r="F387" s="42">
        <v>1</v>
      </c>
      <c r="G387" s="42">
        <v>2</v>
      </c>
      <c r="H387" s="42">
        <v>4</v>
      </c>
      <c r="I387" s="42">
        <v>2</v>
      </c>
      <c r="J387" s="42">
        <v>18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34</v>
      </c>
      <c r="F394" s="42">
        <v>10</v>
      </c>
      <c r="G394" s="42">
        <v>4</v>
      </c>
      <c r="H394" s="42">
        <v>6</v>
      </c>
      <c r="I394" s="42">
        <v>0</v>
      </c>
      <c r="J394" s="42">
        <v>35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37</v>
      </c>
      <c r="F397" s="42">
        <v>2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55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8</v>
      </c>
      <c r="M398" s="42">
        <v>28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1</v>
      </c>
      <c r="H399" s="42">
        <v>0</v>
      </c>
      <c r="I399" s="42">
        <v>0</v>
      </c>
      <c r="J399" s="42">
        <v>6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29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147</v>
      </c>
      <c r="F411" s="42">
        <v>2</v>
      </c>
      <c r="G411" s="42">
        <v>32</v>
      </c>
      <c r="H411" s="42">
        <v>115</v>
      </c>
      <c r="I411" s="42">
        <v>33</v>
      </c>
      <c r="J411" s="42">
        <v>153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9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39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13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14</v>
      </c>
      <c r="F424" s="42">
        <v>0</v>
      </c>
      <c r="G424" s="42">
        <v>1</v>
      </c>
      <c r="H424" s="42">
        <v>2</v>
      </c>
      <c r="I424" s="42">
        <v>1</v>
      </c>
      <c r="J424" s="42">
        <v>14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37</v>
      </c>
      <c r="F431" s="42">
        <v>1</v>
      </c>
      <c r="G431" s="42">
        <v>12</v>
      </c>
      <c r="H431" s="42">
        <v>14</v>
      </c>
      <c r="I431" s="42">
        <v>0</v>
      </c>
      <c r="J431" s="42">
        <v>47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75</v>
      </c>
      <c r="F432" s="42">
        <v>0</v>
      </c>
      <c r="G432" s="42">
        <v>8</v>
      </c>
      <c r="H432" s="42">
        <v>47</v>
      </c>
      <c r="I432" s="42">
        <v>9</v>
      </c>
      <c r="J432" s="42">
        <v>89</v>
      </c>
      <c r="K432" s="42">
        <v>4</v>
      </c>
      <c r="L432" s="42">
        <v>33</v>
      </c>
      <c r="M432" s="42">
        <v>35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10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47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17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44</v>
      </c>
      <c r="F454" s="42">
        <v>1</v>
      </c>
      <c r="G454" s="42">
        <v>10</v>
      </c>
      <c r="H454" s="42">
        <v>8</v>
      </c>
      <c r="I454" s="42">
        <v>2</v>
      </c>
      <c r="J454" s="42">
        <v>19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12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2</v>
      </c>
      <c r="C457" s="42">
        <v>3</v>
      </c>
      <c r="D457" s="42">
        <v>0</v>
      </c>
      <c r="E457" s="42">
        <v>3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23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27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107</v>
      </c>
      <c r="F465" s="42">
        <v>1</v>
      </c>
      <c r="G465" s="42">
        <v>4</v>
      </c>
      <c r="H465" s="42">
        <v>9</v>
      </c>
      <c r="I465" s="42">
        <v>1</v>
      </c>
      <c r="J465" s="42">
        <v>46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5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11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0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71</v>
      </c>
      <c r="F486" s="42">
        <v>6</v>
      </c>
      <c r="G486" s="42">
        <v>3</v>
      </c>
      <c r="H486" s="42">
        <v>44</v>
      </c>
      <c r="I486" s="42">
        <v>0</v>
      </c>
      <c r="J486" s="42">
        <v>49</v>
      </c>
      <c r="K486" s="42">
        <v>6</v>
      </c>
      <c r="L486" s="42">
        <v>17</v>
      </c>
      <c r="M486" s="42">
        <v>26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74</v>
      </c>
      <c r="F487" s="42">
        <v>4</v>
      </c>
      <c r="G487" s="42">
        <v>2</v>
      </c>
      <c r="H487" s="42">
        <v>9</v>
      </c>
      <c r="I487" s="42">
        <v>0</v>
      </c>
      <c r="J487" s="42">
        <v>45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44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1</v>
      </c>
      <c r="H493" s="42">
        <v>4</v>
      </c>
      <c r="I493" s="42">
        <v>0</v>
      </c>
      <c r="J493" s="42">
        <v>17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103</v>
      </c>
      <c r="F497" s="42">
        <v>3</v>
      </c>
      <c r="G497" s="42">
        <v>15</v>
      </c>
      <c r="H497" s="42">
        <v>250</v>
      </c>
      <c r="I497" s="42">
        <v>51</v>
      </c>
      <c r="J497" s="42">
        <v>108</v>
      </c>
      <c r="K497" s="42">
        <v>5</v>
      </c>
      <c r="L497" s="42">
        <v>5</v>
      </c>
      <c r="M497" s="42">
        <v>40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33</v>
      </c>
      <c r="F509" s="42">
        <v>0</v>
      </c>
      <c r="G509" s="42">
        <v>0</v>
      </c>
      <c r="H509" s="42">
        <v>1</v>
      </c>
      <c r="I509" s="42">
        <v>0</v>
      </c>
      <c r="J509" s="42">
        <v>8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130</v>
      </c>
      <c r="C510" s="67">
        <v>140</v>
      </c>
      <c r="D510" s="67">
        <v>6</v>
      </c>
      <c r="E510" s="67">
        <v>6881</v>
      </c>
      <c r="F510" s="67">
        <v>464</v>
      </c>
      <c r="G510" s="67">
        <v>676</v>
      </c>
      <c r="H510" s="67">
        <v>3614</v>
      </c>
      <c r="I510" s="67">
        <v>636</v>
      </c>
      <c r="J510" s="67">
        <v>6485</v>
      </c>
      <c r="K510" s="67">
        <v>516</v>
      </c>
      <c r="L510" s="67">
        <v>1220</v>
      </c>
      <c r="M510" s="67">
        <v>1562</v>
      </c>
      <c r="N510" s="67">
        <v>6</v>
      </c>
      <c r="O510" s="67">
        <v>0</v>
      </c>
    </row>
    <row r="512" spans="1:15" x14ac:dyDescent="0.3">
      <c r="A512" s="79" t="str">
        <f>JAN!A512</f>
        <v>FONTE: SIP/PROCERGS - Atualizado em 02 de Julho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6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6"/>
    </row>
    <row r="515" spans="1:14" ht="32.4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2021-07-02T21:58:41Z</dcterms:modified>
</cp:coreProperties>
</file>