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3820"/>
  <bookViews>
    <workbookView xWindow="480" yWindow="15" windowWidth="15120" windowHeight="9285"/>
  </bookViews>
  <sheets>
    <sheet name="RS 2018" sheetId="1" r:id="rId1"/>
  </sheets>
  <calcPr calcId="125725"/>
  <webPublishing codePage="1252"/>
</workbook>
</file>

<file path=xl/calcChain.xml><?xml version="1.0" encoding="utf-8"?>
<calcChain xmlns="http://schemas.openxmlformats.org/spreadsheetml/2006/main">
  <c r="C19" i="1"/>
  <c r="D19"/>
  <c r="E19"/>
  <c r="F19"/>
  <c r="G19"/>
  <c r="H19"/>
  <c r="I19"/>
  <c r="J19"/>
  <c r="K19"/>
  <c r="L19"/>
  <c r="M19"/>
  <c r="N19"/>
  <c r="M40"/>
  <c r="N40"/>
  <c r="O28"/>
  <c r="O29"/>
  <c r="O30"/>
  <c r="O31"/>
  <c r="O32"/>
  <c r="O33"/>
  <c r="O34"/>
  <c r="O35"/>
  <c r="O40"/>
  <c r="H40"/>
  <c r="I40"/>
  <c r="J28"/>
  <c r="J29"/>
  <c r="J30"/>
  <c r="J31"/>
  <c r="J32"/>
  <c r="J33"/>
  <c r="J34"/>
  <c r="J35"/>
  <c r="J40"/>
  <c r="C40"/>
  <c r="E40" s="1"/>
  <c r="D40"/>
  <c r="E28"/>
  <c r="E29"/>
  <c r="E30"/>
  <c r="E31"/>
  <c r="E32"/>
  <c r="E33"/>
  <c r="E34"/>
  <c r="E35"/>
</calcChain>
</file>

<file path=xl/sharedStrings.xml><?xml version="1.0" encoding="utf-8"?>
<sst xmlns="http://schemas.openxmlformats.org/spreadsheetml/2006/main" count="88" uniqueCount="41">
  <si>
    <t>Homicídio  Doloso</t>
  </si>
  <si>
    <t>Furto de Veículo</t>
  </si>
  <si>
    <t>Latrocínio</t>
  </si>
  <si>
    <t>Roubo de Veículo</t>
  </si>
  <si>
    <t>Estelionato</t>
  </si>
  <si>
    <t>Delitos Relacionados à Armas e Munições</t>
  </si>
  <si>
    <t>Entorpecentes - Posse</t>
  </si>
  <si>
    <t>Entorpecentes - Tráfico</t>
  </si>
  <si>
    <t>Roubo</t>
  </si>
  <si>
    <t>Furto</t>
  </si>
  <si>
    <t>Total</t>
  </si>
  <si>
    <t>Mês / Ocorrências</t>
  </si>
  <si>
    <t>Total de vítimas de Homicídio Doloso</t>
  </si>
  <si>
    <t>Abigeato*</t>
  </si>
  <si>
    <t>Roubos</t>
  </si>
  <si>
    <t>2018/Jan</t>
  </si>
  <si>
    <t>2018/Fev</t>
  </si>
  <si>
    <t>2018/Mar</t>
  </si>
  <si>
    <t>2018/Abr</t>
  </si>
  <si>
    <t>2018/Mai</t>
  </si>
  <si>
    <t>2018/Jun</t>
  </si>
  <si>
    <t>2018/Jul</t>
  </si>
  <si>
    <t>2018/Ago</t>
  </si>
  <si>
    <t>2018/Set</t>
  </si>
  <si>
    <t>2018/Out</t>
  </si>
  <si>
    <t>2018/Nov</t>
  </si>
  <si>
    <t>2018/Dez</t>
  </si>
  <si>
    <t>Abigeato* - As ocorrências de abigeato estão contidas tambem  na somatória das ocorrências de furto.</t>
  </si>
  <si>
    <t>Ocorrências bancárias*</t>
  </si>
  <si>
    <t>Ocorrências em estabelcimentos comerciais*</t>
  </si>
  <si>
    <t>Ocorrências em transportes coletivos e lotações*</t>
  </si>
  <si>
    <t>TOTAL</t>
  </si>
  <si>
    <t>Usuários do transporte</t>
  </si>
  <si>
    <t>Profissionais do transporte</t>
  </si>
  <si>
    <t>* As ocorrências bancárias estão contidas no geral de furtos e roubos, e correspondem, respectivamente, aos furtos/arrombamentos a caixa eletrônico e estabelecimento bancário, e aos roubos a estabelecimento bancário, a estabelecimento bancário com lesões e a posto bancário.</t>
  </si>
  <si>
    <t>* As ocorrências em estabelecimentos comerciais estão contidas no geral de furtos e roubos, e correspondem, respectivamente, ao furto/arrombamento em estabelecimento comercial, e aos roubos a estabelecimento comercial, a mini-mercado e armazens, a estabelecimento comercial com lesões e a joalherias e óticas.</t>
  </si>
  <si>
    <t>* As ocorrências em transportes coletivos e lotações estão contidas no geral de roubos, e correspondem, respectivamente, aos roubos de passageiros em transporte coletivo e lotações, e aos roubos a motoristas de lotações e a transporte coletivo.</t>
  </si>
  <si>
    <t>OBS: Os dados presentes na planilha representam um recorte temporal, retratando os fatos  registrados na data da extração da base de dados, sujeito ainda  a alterações  provenientes   da revisão  de ocorrencias  duplicadas, apuração de  informações  oriundas de  investigações,  diligências, perícias    ou correção do fato no final da investigação policial.</t>
  </si>
  <si>
    <t>Secretaria da Segurança Pública - Departamento de Integração, Planejamento e Política de Segurança - Observatório Estadual de Segurança Pública</t>
  </si>
  <si>
    <t>Ocorrências cadastradas (delitos consumados), no RS, no período de 01 de janeiro a 31 de agosto de 2018</t>
  </si>
  <si>
    <t>Fonte: SSP/RS - PROCERGS/SIP - Dados atualizados em 03/09/2018.</t>
  </si>
</sst>
</file>

<file path=xl/styles.xml><?xml version="1.0" encoding="utf-8"?>
<styleSheet xmlns="http://schemas.openxmlformats.org/spreadsheetml/2006/main">
  <fonts count="14">
    <font>
      <sz val="10"/>
      <color theme="1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Tahoma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9"/>
      <color theme="1"/>
      <name val="Tahoma"/>
      <family val="2"/>
    </font>
    <font>
      <sz val="8"/>
      <color theme="1"/>
      <name val="Baskerville Old Face"/>
      <family val="1"/>
    </font>
    <font>
      <sz val="10"/>
      <color theme="1"/>
      <name val="Baskerville Old Face"/>
      <family val="1"/>
    </font>
    <font>
      <b/>
      <sz val="8"/>
      <name val="Arial"/>
      <family val="2"/>
    </font>
    <font>
      <u/>
      <sz val="8"/>
      <color theme="1"/>
      <name val="Tahoma"/>
      <family val="2"/>
    </font>
    <font>
      <b/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6"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2" borderId="0" xfId="1" applyFill="1" applyAlignment="1">
      <alignment horizontal="center"/>
    </xf>
    <xf numFmtId="0" fontId="1" fillId="2" borderId="0" xfId="1" applyFont="1" applyFill="1" applyAlignment="1">
      <alignment horizontal="center"/>
    </xf>
    <xf numFmtId="0" fontId="8" fillId="2" borderId="0" xfId="1" applyFont="1" applyFill="1" applyAlignment="1"/>
    <xf numFmtId="0" fontId="1" fillId="2" borderId="0" xfId="1" applyFont="1" applyFill="1" applyAlignment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1" fontId="10" fillId="0" borderId="0" xfId="0" applyNumberFormat="1" applyFont="1" applyBorder="1" applyAlignment="1">
      <alignment horizontal="center"/>
    </xf>
    <xf numFmtId="3" fontId="3" fillId="2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4" borderId="3" xfId="1" applyFont="1" applyFill="1" applyBorder="1" applyAlignment="1">
      <alignment horizontal="center" vertical="center" wrapText="1"/>
    </xf>
    <xf numFmtId="0" fontId="2" fillId="4" borderId="4" xfId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49" fontId="2" fillId="3" borderId="7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49" fontId="2" fillId="3" borderId="8" xfId="1" applyNumberFormat="1" applyFont="1" applyFill="1" applyBorder="1" applyAlignment="1">
      <alignment horizontal="center" vertical="center" wrapText="1"/>
    </xf>
    <xf numFmtId="49" fontId="4" fillId="4" borderId="2" xfId="1" applyNumberFormat="1" applyFont="1" applyFill="1" applyBorder="1" applyAlignment="1">
      <alignment horizontal="center" vertical="center" wrapText="1"/>
    </xf>
    <xf numFmtId="3" fontId="4" fillId="4" borderId="3" xfId="1" applyNumberFormat="1" applyFont="1" applyFill="1" applyBorder="1" applyAlignment="1">
      <alignment horizontal="center" vertical="center" wrapText="1"/>
    </xf>
    <xf numFmtId="0" fontId="5" fillId="2" borderId="9" xfId="1" applyFont="1" applyFill="1" applyBorder="1" applyAlignment="1"/>
    <xf numFmtId="0" fontId="2" fillId="0" borderId="0" xfId="0" applyFont="1" applyAlignment="1"/>
    <xf numFmtId="0" fontId="11" fillId="0" borderId="0" xfId="0" applyFont="1" applyAlignment="1"/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18" xfId="1" applyNumberFormat="1" applyFont="1" applyFill="1" applyBorder="1" applyAlignment="1">
      <alignment horizontal="center" vertical="center" wrapText="1"/>
    </xf>
    <xf numFmtId="3" fontId="2" fillId="2" borderId="19" xfId="1" applyNumberFormat="1" applyFont="1" applyFill="1" applyBorder="1" applyAlignment="1">
      <alignment horizontal="center" vertical="center" wrapText="1"/>
    </xf>
    <xf numFmtId="3" fontId="2" fillId="3" borderId="7" xfId="1" applyNumberFormat="1" applyFont="1" applyFill="1" applyBorder="1" applyAlignment="1">
      <alignment horizontal="center" vertical="center" wrapText="1"/>
    </xf>
    <xf numFmtId="3" fontId="2" fillId="5" borderId="20" xfId="1" applyNumberFormat="1" applyFont="1" applyFill="1" applyBorder="1" applyAlignment="1">
      <alignment horizontal="center" vertical="center" wrapText="1"/>
    </xf>
    <xf numFmtId="3" fontId="2" fillId="5" borderId="21" xfId="1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3" fontId="2" fillId="2" borderId="20" xfId="1" applyNumberFormat="1" applyFont="1" applyFill="1" applyBorder="1" applyAlignment="1">
      <alignment horizontal="center" vertical="center" wrapText="1"/>
    </xf>
    <xf numFmtId="3" fontId="2" fillId="2" borderId="21" xfId="1" applyNumberFormat="1" applyFont="1" applyFill="1" applyBorder="1" applyAlignment="1">
      <alignment horizontal="center" vertical="center" wrapText="1"/>
    </xf>
    <xf numFmtId="3" fontId="2" fillId="3" borderId="20" xfId="1" applyNumberFormat="1" applyFont="1" applyFill="1" applyBorder="1" applyAlignment="1">
      <alignment horizontal="center" vertical="center" wrapText="1"/>
    </xf>
    <xf numFmtId="3" fontId="2" fillId="3" borderId="21" xfId="1" applyNumberFormat="1" applyFont="1" applyFill="1" applyBorder="1" applyAlignment="1">
      <alignment horizontal="center" vertical="center" wrapText="1"/>
    </xf>
    <xf numFmtId="3" fontId="2" fillId="3" borderId="8" xfId="1" applyNumberFormat="1" applyFont="1" applyFill="1" applyBorder="1" applyAlignment="1">
      <alignment horizontal="center" vertical="center" wrapText="1"/>
    </xf>
    <xf numFmtId="3" fontId="2" fillId="3" borderId="22" xfId="1" applyNumberFormat="1" applyFont="1" applyFill="1" applyBorder="1" applyAlignment="1">
      <alignment horizontal="center" vertical="center" wrapText="1"/>
    </xf>
    <xf numFmtId="3" fontId="2" fillId="3" borderId="23" xfId="1" applyNumberFormat="1" applyFont="1" applyFill="1" applyBorder="1" applyAlignment="1">
      <alignment horizontal="center" vertical="center" wrapText="1"/>
    </xf>
    <xf numFmtId="49" fontId="4" fillId="4" borderId="11" xfId="1" applyNumberFormat="1" applyFont="1" applyFill="1" applyBorder="1" applyAlignment="1">
      <alignment horizontal="center" vertical="center" wrapText="1"/>
    </xf>
    <xf numFmtId="3" fontId="2" fillId="4" borderId="2" xfId="1" applyNumberFormat="1" applyFont="1" applyFill="1" applyBorder="1" applyAlignment="1">
      <alignment horizontal="center" vertical="center" wrapText="1"/>
    </xf>
    <xf numFmtId="3" fontId="2" fillId="4" borderId="24" xfId="1" applyNumberFormat="1" applyFont="1" applyFill="1" applyBorder="1" applyAlignment="1">
      <alignment horizontal="center" vertical="center" wrapText="1"/>
    </xf>
    <xf numFmtId="3" fontId="2" fillId="4" borderId="1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justify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justify" wrapText="1"/>
    </xf>
    <xf numFmtId="3" fontId="3" fillId="2" borderId="25" xfId="1" applyNumberFormat="1" applyFont="1" applyFill="1" applyBorder="1" applyAlignment="1">
      <alignment horizontal="center" vertical="center" wrapText="1"/>
    </xf>
    <xf numFmtId="3" fontId="3" fillId="3" borderId="26" xfId="1" applyNumberFormat="1" applyFont="1" applyFill="1" applyBorder="1" applyAlignment="1">
      <alignment horizontal="center" vertical="center" wrapText="1"/>
    </xf>
    <xf numFmtId="3" fontId="3" fillId="2" borderId="26" xfId="1" applyNumberFormat="1" applyFont="1" applyFill="1" applyBorder="1" applyAlignment="1">
      <alignment horizontal="center" vertical="center" wrapText="1"/>
    </xf>
    <xf numFmtId="49" fontId="2" fillId="3" borderId="27" xfId="1" applyNumberFormat="1" applyFont="1" applyFill="1" applyBorder="1" applyAlignment="1">
      <alignment horizontal="center" vertical="center" wrapText="1"/>
    </xf>
    <xf numFmtId="3" fontId="3" fillId="3" borderId="28" xfId="1" applyNumberFormat="1" applyFont="1" applyFill="1" applyBorder="1" applyAlignment="1">
      <alignment horizontal="center" vertical="center" wrapText="1"/>
    </xf>
    <xf numFmtId="3" fontId="3" fillId="3" borderId="29" xfId="1" applyNumberFormat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/>
    </xf>
    <xf numFmtId="0" fontId="2" fillId="4" borderId="10" xfId="1" applyFont="1" applyFill="1" applyBorder="1" applyAlignment="1">
      <alignment horizontal="center" vertical="center" wrapText="1"/>
    </xf>
    <xf numFmtId="0" fontId="2" fillId="4" borderId="14" xfId="1" applyFont="1" applyFill="1" applyBorder="1" applyAlignment="1">
      <alignment horizontal="center" vertical="center" wrapText="1"/>
    </xf>
    <xf numFmtId="0" fontId="2" fillId="4" borderId="11" xfId="1" applyFont="1" applyFill="1" applyBorder="1" applyAlignment="1">
      <alignment horizontal="center" vertical="center" wrapText="1"/>
    </xf>
    <xf numFmtId="0" fontId="2" fillId="4" borderId="12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justify" vertical="justify" wrapText="1"/>
    </xf>
    <xf numFmtId="0" fontId="13" fillId="6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51"/>
  <sheetViews>
    <sheetView tabSelected="1" topLeftCell="A4" zoomScale="80" zoomScaleNormal="80" workbookViewId="0">
      <selection activeCell="F21" sqref="F21"/>
    </sheetView>
  </sheetViews>
  <sheetFormatPr defaultRowHeight="12.75" customHeight="1"/>
  <cols>
    <col min="1" max="1" width="3.7109375" customWidth="1"/>
    <col min="2" max="2" width="14.85546875" customWidth="1"/>
    <col min="3" max="3" width="11.85546875" customWidth="1"/>
    <col min="4" max="4" width="11.28515625" customWidth="1"/>
    <col min="5" max="5" width="13.7109375" customWidth="1"/>
    <col min="6" max="6" width="10.140625" customWidth="1"/>
    <col min="7" max="7" width="13.85546875" customWidth="1"/>
    <col min="8" max="9" width="11.28515625" customWidth="1"/>
    <col min="10" max="10" width="11" customWidth="1"/>
    <col min="11" max="11" width="11.85546875" customWidth="1"/>
    <col min="12" max="12" width="15" customWidth="1"/>
    <col min="13" max="14" width="16.28515625" customWidth="1"/>
  </cols>
  <sheetData>
    <row r="2" spans="1:15" ht="12.75" customHeight="1">
      <c r="A2" s="57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"/>
    </row>
    <row r="3" spans="1:15" ht="6.75" customHeigh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 customHeight="1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6"/>
    </row>
    <row r="5" spans="1:15" ht="12.75" customHeight="1" thickBot="1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s="2" customFormat="1" ht="66.75" customHeight="1" thickBot="1">
      <c r="B6" s="12" t="s">
        <v>11</v>
      </c>
      <c r="C6" s="13" t="s">
        <v>0</v>
      </c>
      <c r="D6" s="13" t="s">
        <v>12</v>
      </c>
      <c r="E6" s="13" t="s">
        <v>2</v>
      </c>
      <c r="F6" s="13" t="s">
        <v>9</v>
      </c>
      <c r="G6" s="13" t="s">
        <v>13</v>
      </c>
      <c r="H6" s="13" t="s">
        <v>1</v>
      </c>
      <c r="I6" s="13" t="s">
        <v>14</v>
      </c>
      <c r="J6" s="13" t="s">
        <v>3</v>
      </c>
      <c r="K6" s="13" t="s">
        <v>4</v>
      </c>
      <c r="L6" s="13" t="s">
        <v>5</v>
      </c>
      <c r="M6" s="13" t="s">
        <v>6</v>
      </c>
      <c r="N6" s="14" t="s">
        <v>7</v>
      </c>
    </row>
    <row r="7" spans="1:15" ht="17.100000000000001" customHeight="1">
      <c r="B7" s="15" t="s">
        <v>15</v>
      </c>
      <c r="C7" s="16">
        <v>201</v>
      </c>
      <c r="D7" s="16">
        <v>219</v>
      </c>
      <c r="E7" s="16">
        <v>8</v>
      </c>
      <c r="F7" s="16">
        <v>11678</v>
      </c>
      <c r="G7" s="16">
        <v>488</v>
      </c>
      <c r="H7" s="16">
        <v>1332</v>
      </c>
      <c r="I7" s="16">
        <v>6474</v>
      </c>
      <c r="J7" s="16">
        <v>1570</v>
      </c>
      <c r="K7" s="16">
        <v>1846</v>
      </c>
      <c r="L7" s="16">
        <v>505</v>
      </c>
      <c r="M7" s="16">
        <v>924</v>
      </c>
      <c r="N7" s="51">
        <v>803</v>
      </c>
    </row>
    <row r="8" spans="1:15" ht="17.100000000000001" customHeight="1">
      <c r="B8" s="17" t="s">
        <v>16</v>
      </c>
      <c r="C8" s="11">
        <v>183</v>
      </c>
      <c r="D8" s="11">
        <v>203</v>
      </c>
      <c r="E8" s="11">
        <v>5</v>
      </c>
      <c r="F8" s="11">
        <v>11114</v>
      </c>
      <c r="G8" s="11">
        <v>493</v>
      </c>
      <c r="H8" s="11">
        <v>1170</v>
      </c>
      <c r="I8" s="11">
        <v>5959</v>
      </c>
      <c r="J8" s="11">
        <v>1426</v>
      </c>
      <c r="K8" s="11">
        <v>1649</v>
      </c>
      <c r="L8" s="11">
        <v>560</v>
      </c>
      <c r="M8" s="11">
        <v>884</v>
      </c>
      <c r="N8" s="52">
        <v>742</v>
      </c>
    </row>
    <row r="9" spans="1:15" ht="17.100000000000001" customHeight="1">
      <c r="B9" s="18" t="s">
        <v>17</v>
      </c>
      <c r="C9" s="10">
        <v>215</v>
      </c>
      <c r="D9" s="10">
        <v>237</v>
      </c>
      <c r="E9" s="10">
        <v>8</v>
      </c>
      <c r="F9" s="10">
        <v>11806</v>
      </c>
      <c r="G9" s="10">
        <v>517</v>
      </c>
      <c r="H9" s="10">
        <v>1349</v>
      </c>
      <c r="I9" s="10">
        <v>6196</v>
      </c>
      <c r="J9" s="10">
        <v>1639</v>
      </c>
      <c r="K9" s="10">
        <v>1803</v>
      </c>
      <c r="L9" s="10">
        <v>598</v>
      </c>
      <c r="M9" s="10">
        <v>920</v>
      </c>
      <c r="N9" s="53">
        <v>980</v>
      </c>
    </row>
    <row r="10" spans="1:15" ht="17.100000000000001" customHeight="1">
      <c r="B10" s="17" t="s">
        <v>18</v>
      </c>
      <c r="C10" s="11">
        <v>191</v>
      </c>
      <c r="D10" s="11">
        <v>210</v>
      </c>
      <c r="E10" s="11">
        <v>13</v>
      </c>
      <c r="F10" s="11">
        <v>11450</v>
      </c>
      <c r="G10" s="11">
        <v>498</v>
      </c>
      <c r="H10" s="11">
        <v>1267</v>
      </c>
      <c r="I10" s="11">
        <v>6218</v>
      </c>
      <c r="J10" s="11">
        <v>1489</v>
      </c>
      <c r="K10" s="11">
        <v>1607</v>
      </c>
      <c r="L10" s="11">
        <v>577</v>
      </c>
      <c r="M10" s="11">
        <v>1120</v>
      </c>
      <c r="N10" s="52">
        <v>1038</v>
      </c>
    </row>
    <row r="11" spans="1:15" ht="17.100000000000001" customHeight="1">
      <c r="B11" s="18" t="s">
        <v>19</v>
      </c>
      <c r="C11" s="10">
        <v>148</v>
      </c>
      <c r="D11" s="10">
        <v>165</v>
      </c>
      <c r="E11" s="10">
        <v>8</v>
      </c>
      <c r="F11" s="10">
        <v>11234</v>
      </c>
      <c r="G11" s="10">
        <v>516</v>
      </c>
      <c r="H11" s="10">
        <v>1152</v>
      </c>
      <c r="I11" s="10">
        <v>6111</v>
      </c>
      <c r="J11" s="10">
        <v>1273</v>
      </c>
      <c r="K11" s="10">
        <v>1653</v>
      </c>
      <c r="L11" s="10">
        <v>583</v>
      </c>
      <c r="M11" s="10">
        <v>1039</v>
      </c>
      <c r="N11" s="53">
        <v>1025</v>
      </c>
    </row>
    <row r="12" spans="1:15" ht="17.100000000000001" customHeight="1">
      <c r="B12" s="17" t="s">
        <v>20</v>
      </c>
      <c r="C12" s="11">
        <v>162</v>
      </c>
      <c r="D12" s="11">
        <v>184</v>
      </c>
      <c r="E12" s="11">
        <v>9</v>
      </c>
      <c r="F12" s="11">
        <v>11403</v>
      </c>
      <c r="G12" s="11">
        <v>531</v>
      </c>
      <c r="H12" s="11">
        <v>1207</v>
      </c>
      <c r="I12" s="11">
        <v>6174</v>
      </c>
      <c r="J12" s="11">
        <v>1368</v>
      </c>
      <c r="K12" s="11">
        <v>1573</v>
      </c>
      <c r="L12" s="11">
        <v>554</v>
      </c>
      <c r="M12" s="11">
        <v>1025</v>
      </c>
      <c r="N12" s="52">
        <v>1068</v>
      </c>
    </row>
    <row r="13" spans="1:15" ht="17.100000000000001" customHeight="1">
      <c r="B13" s="18" t="s">
        <v>21</v>
      </c>
      <c r="C13" s="10">
        <v>150</v>
      </c>
      <c r="D13" s="10">
        <v>164</v>
      </c>
      <c r="E13" s="10">
        <v>7</v>
      </c>
      <c r="F13" s="10">
        <v>11923</v>
      </c>
      <c r="G13" s="10">
        <v>558</v>
      </c>
      <c r="H13" s="10">
        <v>1177</v>
      </c>
      <c r="I13" s="10">
        <v>6279</v>
      </c>
      <c r="J13" s="10">
        <v>1291</v>
      </c>
      <c r="K13" s="10">
        <v>1580</v>
      </c>
      <c r="L13" s="10">
        <v>526</v>
      </c>
      <c r="M13" s="10">
        <v>904</v>
      </c>
      <c r="N13" s="53">
        <v>1035</v>
      </c>
    </row>
    <row r="14" spans="1:15" ht="17.100000000000001" customHeight="1">
      <c r="B14" s="17" t="s">
        <v>22</v>
      </c>
      <c r="C14" s="11">
        <v>174</v>
      </c>
      <c r="D14" s="11">
        <v>191</v>
      </c>
      <c r="E14" s="11">
        <v>8</v>
      </c>
      <c r="F14" s="11">
        <v>10457</v>
      </c>
      <c r="G14" s="11">
        <v>417</v>
      </c>
      <c r="H14" s="11">
        <v>1152</v>
      </c>
      <c r="I14" s="11">
        <v>6012</v>
      </c>
      <c r="J14" s="11">
        <v>1269</v>
      </c>
      <c r="K14" s="11">
        <v>1360</v>
      </c>
      <c r="L14" s="11">
        <v>498</v>
      </c>
      <c r="M14" s="11">
        <v>758</v>
      </c>
      <c r="N14" s="52">
        <v>958</v>
      </c>
    </row>
    <row r="15" spans="1:15" ht="17.100000000000001" customHeight="1">
      <c r="B15" s="18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53"/>
    </row>
    <row r="16" spans="1:15" ht="17.100000000000001" customHeight="1">
      <c r="B16" s="17" t="s">
        <v>24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52"/>
    </row>
    <row r="17" spans="2:15" ht="17.100000000000001" customHeight="1">
      <c r="B17" s="18" t="s">
        <v>25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53"/>
    </row>
    <row r="18" spans="2:15" ht="17.100000000000001" customHeight="1" thickBot="1">
      <c r="B18" s="54" t="s">
        <v>26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6"/>
    </row>
    <row r="19" spans="2:15" ht="22.5" customHeight="1" thickBot="1">
      <c r="B19" s="20" t="s">
        <v>10</v>
      </c>
      <c r="C19" s="21">
        <f t="shared" ref="C19:N19" si="0">SUM(C7:C18)</f>
        <v>1424</v>
      </c>
      <c r="D19" s="21">
        <f t="shared" si="0"/>
        <v>1573</v>
      </c>
      <c r="E19" s="21">
        <f t="shared" si="0"/>
        <v>66</v>
      </c>
      <c r="F19" s="21">
        <f t="shared" si="0"/>
        <v>91065</v>
      </c>
      <c r="G19" s="21">
        <f t="shared" si="0"/>
        <v>4018</v>
      </c>
      <c r="H19" s="21">
        <f t="shared" si="0"/>
        <v>9806</v>
      </c>
      <c r="I19" s="21">
        <f t="shared" si="0"/>
        <v>49423</v>
      </c>
      <c r="J19" s="21">
        <f t="shared" si="0"/>
        <v>11325</v>
      </c>
      <c r="K19" s="21">
        <f t="shared" si="0"/>
        <v>13071</v>
      </c>
      <c r="L19" s="21">
        <f t="shared" si="0"/>
        <v>4401</v>
      </c>
      <c r="M19" s="21">
        <f t="shared" si="0"/>
        <v>7574</v>
      </c>
      <c r="N19" s="21">
        <f t="shared" si="0"/>
        <v>7649</v>
      </c>
    </row>
    <row r="20" spans="2:15" ht="12.75" customHeight="1">
      <c r="B20" s="22" t="s">
        <v>40</v>
      </c>
      <c r="C20" s="22"/>
      <c r="D20" s="22"/>
      <c r="E20" s="22"/>
      <c r="F20" s="7"/>
      <c r="G20" s="8"/>
      <c r="H20" s="8"/>
      <c r="I20" s="8"/>
      <c r="J20" s="8"/>
      <c r="K20" s="8"/>
      <c r="L20" s="8"/>
      <c r="M20" s="9"/>
      <c r="N20" s="8"/>
    </row>
    <row r="21" spans="2:15" ht="12.7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5" ht="12.75" customHeight="1">
      <c r="B22" s="23" t="s">
        <v>27</v>
      </c>
      <c r="C22" s="23"/>
      <c r="D22" s="23"/>
      <c r="E22" s="23"/>
      <c r="F22" s="23"/>
      <c r="G22" s="23"/>
      <c r="H22" s="23"/>
      <c r="I22" s="23"/>
      <c r="J22" s="24"/>
    </row>
    <row r="25" spans="2:15" ht="12.75" customHeight="1" thickBot="1"/>
    <row r="26" spans="2:15" ht="36.75" customHeight="1" thickBot="1">
      <c r="B26" s="58" t="s">
        <v>11</v>
      </c>
      <c r="C26" s="60" t="s">
        <v>28</v>
      </c>
      <c r="D26" s="61"/>
      <c r="E26" s="62"/>
      <c r="G26" s="58" t="s">
        <v>11</v>
      </c>
      <c r="H26" s="60" t="s">
        <v>29</v>
      </c>
      <c r="I26" s="61"/>
      <c r="J26" s="62"/>
      <c r="L26" s="58" t="s">
        <v>11</v>
      </c>
      <c r="M26" s="60" t="s">
        <v>30</v>
      </c>
      <c r="N26" s="61"/>
      <c r="O26" s="62"/>
    </row>
    <row r="27" spans="2:15" ht="39.75" customHeight="1" thickBot="1">
      <c r="B27" s="59"/>
      <c r="C27" s="25" t="s">
        <v>9</v>
      </c>
      <c r="D27" s="26" t="s">
        <v>8</v>
      </c>
      <c r="E27" s="27" t="s">
        <v>31</v>
      </c>
      <c r="G27" s="59"/>
      <c r="H27" s="25" t="s">
        <v>9</v>
      </c>
      <c r="I27" s="26" t="s">
        <v>8</v>
      </c>
      <c r="J27" s="27" t="s">
        <v>31</v>
      </c>
      <c r="L27" s="59"/>
      <c r="M27" s="25" t="s">
        <v>32</v>
      </c>
      <c r="N27" s="26" t="s">
        <v>33</v>
      </c>
      <c r="O27" s="27" t="s">
        <v>31</v>
      </c>
    </row>
    <row r="28" spans="2:15" ht="17.100000000000001" customHeight="1">
      <c r="B28" s="15" t="s">
        <v>15</v>
      </c>
      <c r="C28" s="28">
        <v>7</v>
      </c>
      <c r="D28" s="29">
        <v>3</v>
      </c>
      <c r="E28" s="30">
        <f t="shared" ref="E28:E35" si="1">SUM(C28:D28)</f>
        <v>10</v>
      </c>
      <c r="G28" s="15" t="s">
        <v>15</v>
      </c>
      <c r="H28" s="28">
        <v>495</v>
      </c>
      <c r="I28" s="29">
        <v>397</v>
      </c>
      <c r="J28" s="30">
        <f t="shared" ref="J28:J35" si="2">SUM(H28:I28)</f>
        <v>892</v>
      </c>
      <c r="L28" s="15" t="s">
        <v>15</v>
      </c>
      <c r="M28" s="28">
        <v>28</v>
      </c>
      <c r="N28" s="29">
        <v>220</v>
      </c>
      <c r="O28" s="30">
        <f t="shared" ref="O28:O35" si="3">SUM(M28:N28)</f>
        <v>248</v>
      </c>
    </row>
    <row r="29" spans="2:15" ht="17.100000000000001" customHeight="1">
      <c r="B29" s="17" t="s">
        <v>16</v>
      </c>
      <c r="C29" s="31">
        <v>14</v>
      </c>
      <c r="D29" s="32">
        <v>5</v>
      </c>
      <c r="E29" s="33">
        <f t="shared" si="1"/>
        <v>19</v>
      </c>
      <c r="F29" s="34"/>
      <c r="G29" s="17" t="s">
        <v>16</v>
      </c>
      <c r="H29" s="31">
        <v>535</v>
      </c>
      <c r="I29" s="32">
        <v>368</v>
      </c>
      <c r="J29" s="33">
        <f t="shared" si="2"/>
        <v>903</v>
      </c>
      <c r="K29" s="34"/>
      <c r="L29" s="17" t="s">
        <v>16</v>
      </c>
      <c r="M29" s="31">
        <v>16</v>
      </c>
      <c r="N29" s="32">
        <v>219</v>
      </c>
      <c r="O29" s="33">
        <f t="shared" si="3"/>
        <v>235</v>
      </c>
    </row>
    <row r="30" spans="2:15" ht="17.100000000000001" customHeight="1">
      <c r="B30" s="18" t="s">
        <v>17</v>
      </c>
      <c r="C30" s="35">
        <v>8</v>
      </c>
      <c r="D30" s="36">
        <v>7</v>
      </c>
      <c r="E30" s="37">
        <f t="shared" si="1"/>
        <v>15</v>
      </c>
      <c r="F30" s="34"/>
      <c r="G30" s="18" t="s">
        <v>17</v>
      </c>
      <c r="H30" s="35">
        <v>497</v>
      </c>
      <c r="I30" s="36">
        <v>430</v>
      </c>
      <c r="J30" s="37">
        <f t="shared" si="2"/>
        <v>927</v>
      </c>
      <c r="K30" s="34"/>
      <c r="L30" s="18" t="s">
        <v>17</v>
      </c>
      <c r="M30" s="35">
        <v>21</v>
      </c>
      <c r="N30" s="36">
        <v>248</v>
      </c>
      <c r="O30" s="37">
        <f t="shared" si="3"/>
        <v>269</v>
      </c>
    </row>
    <row r="31" spans="2:15" ht="17.100000000000001" customHeight="1">
      <c r="B31" s="17" t="s">
        <v>18</v>
      </c>
      <c r="C31" s="31">
        <v>1</v>
      </c>
      <c r="D31" s="38">
        <v>3</v>
      </c>
      <c r="E31" s="39">
        <f t="shared" si="1"/>
        <v>4</v>
      </c>
      <c r="G31" s="17" t="s">
        <v>18</v>
      </c>
      <c r="H31" s="31">
        <v>517</v>
      </c>
      <c r="I31" s="38">
        <v>392</v>
      </c>
      <c r="J31" s="39">
        <f t="shared" si="2"/>
        <v>909</v>
      </c>
      <c r="L31" s="17" t="s">
        <v>18</v>
      </c>
      <c r="M31" s="31">
        <v>49</v>
      </c>
      <c r="N31" s="38">
        <v>231</v>
      </c>
      <c r="O31" s="39">
        <f t="shared" si="3"/>
        <v>280</v>
      </c>
    </row>
    <row r="32" spans="2:15" ht="17.100000000000001" customHeight="1">
      <c r="B32" s="18" t="s">
        <v>19</v>
      </c>
      <c r="C32" s="35">
        <v>14</v>
      </c>
      <c r="D32" s="36">
        <v>10</v>
      </c>
      <c r="E32" s="37">
        <f t="shared" si="1"/>
        <v>24</v>
      </c>
      <c r="G32" s="18" t="s">
        <v>19</v>
      </c>
      <c r="H32" s="35">
        <v>507</v>
      </c>
      <c r="I32" s="36">
        <v>365</v>
      </c>
      <c r="J32" s="37">
        <f t="shared" si="2"/>
        <v>872</v>
      </c>
      <c r="L32" s="18" t="s">
        <v>19</v>
      </c>
      <c r="M32" s="35">
        <v>45</v>
      </c>
      <c r="N32" s="36">
        <v>240</v>
      </c>
      <c r="O32" s="37">
        <f t="shared" si="3"/>
        <v>285</v>
      </c>
    </row>
    <row r="33" spans="2:15" ht="17.100000000000001" customHeight="1">
      <c r="B33" s="17" t="s">
        <v>20</v>
      </c>
      <c r="C33" s="31">
        <v>4</v>
      </c>
      <c r="D33" s="38">
        <v>4</v>
      </c>
      <c r="E33" s="39">
        <f t="shared" si="1"/>
        <v>8</v>
      </c>
      <c r="G33" s="17" t="s">
        <v>20</v>
      </c>
      <c r="H33" s="31">
        <v>518</v>
      </c>
      <c r="I33" s="38">
        <v>427</v>
      </c>
      <c r="J33" s="39">
        <f t="shared" si="2"/>
        <v>945</v>
      </c>
      <c r="L33" s="17" t="s">
        <v>20</v>
      </c>
      <c r="M33" s="31">
        <v>40</v>
      </c>
      <c r="N33" s="38">
        <v>243</v>
      </c>
      <c r="O33" s="39">
        <f t="shared" si="3"/>
        <v>283</v>
      </c>
    </row>
    <row r="34" spans="2:15" ht="17.100000000000001" customHeight="1">
      <c r="B34" s="18" t="s">
        <v>21</v>
      </c>
      <c r="C34" s="35">
        <v>10</v>
      </c>
      <c r="D34" s="36">
        <v>11</v>
      </c>
      <c r="E34" s="37">
        <f t="shared" si="1"/>
        <v>21</v>
      </c>
      <c r="G34" s="18" t="s">
        <v>21</v>
      </c>
      <c r="H34" s="35">
        <v>607</v>
      </c>
      <c r="I34" s="36">
        <v>389</v>
      </c>
      <c r="J34" s="37">
        <f t="shared" si="2"/>
        <v>996</v>
      </c>
      <c r="L34" s="18" t="s">
        <v>21</v>
      </c>
      <c r="M34" s="35">
        <v>47</v>
      </c>
      <c r="N34" s="36">
        <v>245</v>
      </c>
      <c r="O34" s="37">
        <f t="shared" si="3"/>
        <v>292</v>
      </c>
    </row>
    <row r="35" spans="2:15" ht="17.100000000000001" customHeight="1">
      <c r="B35" s="17" t="s">
        <v>22</v>
      </c>
      <c r="C35" s="31">
        <v>11</v>
      </c>
      <c r="D35" s="38">
        <v>5</v>
      </c>
      <c r="E35" s="39">
        <f t="shared" si="1"/>
        <v>16</v>
      </c>
      <c r="G35" s="17" t="s">
        <v>22</v>
      </c>
      <c r="H35" s="31">
        <v>487</v>
      </c>
      <c r="I35" s="38">
        <v>332</v>
      </c>
      <c r="J35" s="39">
        <f t="shared" si="2"/>
        <v>819</v>
      </c>
      <c r="L35" s="17" t="s">
        <v>22</v>
      </c>
      <c r="M35" s="31">
        <v>41</v>
      </c>
      <c r="N35" s="38">
        <v>250</v>
      </c>
      <c r="O35" s="39">
        <f t="shared" si="3"/>
        <v>291</v>
      </c>
    </row>
    <row r="36" spans="2:15" ht="17.100000000000001" customHeight="1">
      <c r="B36" s="18" t="s">
        <v>23</v>
      </c>
      <c r="C36" s="35"/>
      <c r="D36" s="36"/>
      <c r="E36" s="37"/>
      <c r="G36" s="18" t="s">
        <v>23</v>
      </c>
      <c r="H36" s="35"/>
      <c r="I36" s="36"/>
      <c r="J36" s="37"/>
      <c r="L36" s="18" t="s">
        <v>23</v>
      </c>
      <c r="M36" s="35"/>
      <c r="N36" s="36"/>
      <c r="O36" s="37"/>
    </row>
    <row r="37" spans="2:15" ht="17.100000000000001" customHeight="1">
      <c r="B37" s="17" t="s">
        <v>24</v>
      </c>
      <c r="C37" s="31"/>
      <c r="D37" s="38"/>
      <c r="E37" s="39"/>
      <c r="G37" s="17" t="s">
        <v>24</v>
      </c>
      <c r="H37" s="31"/>
      <c r="I37" s="38"/>
      <c r="J37" s="39"/>
      <c r="L37" s="17" t="s">
        <v>24</v>
      </c>
      <c r="M37" s="31"/>
      <c r="N37" s="38"/>
      <c r="O37" s="39"/>
    </row>
    <row r="38" spans="2:15" ht="17.100000000000001" customHeight="1">
      <c r="B38" s="18" t="s">
        <v>25</v>
      </c>
      <c r="C38" s="35"/>
      <c r="D38" s="36"/>
      <c r="E38" s="37"/>
      <c r="G38" s="18" t="s">
        <v>25</v>
      </c>
      <c r="H38" s="35"/>
      <c r="I38" s="36"/>
      <c r="J38" s="37"/>
      <c r="L38" s="18" t="s">
        <v>25</v>
      </c>
      <c r="M38" s="35"/>
      <c r="N38" s="36"/>
      <c r="O38" s="37"/>
    </row>
    <row r="39" spans="2:15" ht="17.100000000000001" customHeight="1" thickBot="1">
      <c r="B39" s="19" t="s">
        <v>26</v>
      </c>
      <c r="C39" s="40"/>
      <c r="D39" s="41"/>
      <c r="E39" s="42"/>
      <c r="G39" s="19" t="s">
        <v>26</v>
      </c>
      <c r="H39" s="40"/>
      <c r="I39" s="41"/>
      <c r="J39" s="42"/>
      <c r="L39" s="19" t="s">
        <v>26</v>
      </c>
      <c r="M39" s="40"/>
      <c r="N39" s="41"/>
      <c r="O39" s="42"/>
    </row>
    <row r="40" spans="2:15" ht="20.100000000000001" customHeight="1" thickBot="1">
      <c r="B40" s="43" t="s">
        <v>10</v>
      </c>
      <c r="C40" s="44">
        <f>SUM(C28:C39)</f>
        <v>69</v>
      </c>
      <c r="D40" s="45">
        <f>SUM(D28:D39)</f>
        <v>48</v>
      </c>
      <c r="E40" s="46">
        <f>SUM(C40:D40)</f>
        <v>117</v>
      </c>
      <c r="G40" s="43" t="s">
        <v>10</v>
      </c>
      <c r="H40" s="44">
        <f>SUM(H28:H39)</f>
        <v>4163</v>
      </c>
      <c r="I40" s="45">
        <f>SUM(I28:I39)</f>
        <v>3100</v>
      </c>
      <c r="J40" s="46">
        <f>SUM(H40:I40)</f>
        <v>7263</v>
      </c>
      <c r="L40" s="43" t="s">
        <v>10</v>
      </c>
      <c r="M40" s="44">
        <f>SUM(M28:M39)</f>
        <v>287</v>
      </c>
      <c r="N40" s="45">
        <f>SUM(N28:N39)</f>
        <v>1896</v>
      </c>
      <c r="O40" s="46">
        <f>SUM(M40:N40)</f>
        <v>2183</v>
      </c>
    </row>
    <row r="42" spans="2:15" ht="12.75" customHeight="1">
      <c r="B42" s="63" t="s">
        <v>34</v>
      </c>
      <c r="C42" s="63"/>
      <c r="D42" s="63"/>
      <c r="E42" s="63"/>
      <c r="F42" s="47"/>
      <c r="G42" s="64" t="s">
        <v>35</v>
      </c>
      <c r="H42" s="64"/>
      <c r="I42" s="64"/>
      <c r="J42" s="64"/>
      <c r="K42" s="48"/>
      <c r="L42" s="63" t="s">
        <v>36</v>
      </c>
      <c r="M42" s="63"/>
      <c r="N42" s="63"/>
      <c r="O42" s="63"/>
    </row>
    <row r="43" spans="2:15" ht="12.75" customHeight="1">
      <c r="B43" s="63"/>
      <c r="C43" s="63"/>
      <c r="D43" s="63"/>
      <c r="E43" s="63"/>
      <c r="F43" s="47"/>
      <c r="G43" s="64"/>
      <c r="H43" s="64"/>
      <c r="I43" s="64"/>
      <c r="J43" s="64"/>
      <c r="K43" s="48"/>
      <c r="L43" s="63"/>
      <c r="M43" s="63"/>
      <c r="N43" s="63"/>
      <c r="O43" s="63"/>
    </row>
    <row r="44" spans="2:15" ht="12.75" customHeight="1">
      <c r="B44" s="63"/>
      <c r="C44" s="63"/>
      <c r="D44" s="63"/>
      <c r="E44" s="63"/>
      <c r="F44" s="47"/>
      <c r="G44" s="64"/>
      <c r="H44" s="64"/>
      <c r="I44" s="64"/>
      <c r="J44" s="64"/>
      <c r="K44" s="48"/>
      <c r="L44" s="63"/>
      <c r="M44" s="63"/>
      <c r="N44" s="63"/>
      <c r="O44" s="63"/>
    </row>
    <row r="45" spans="2:15" ht="12.75" customHeight="1">
      <c r="B45" s="63"/>
      <c r="C45" s="63"/>
      <c r="D45" s="63"/>
      <c r="E45" s="63"/>
      <c r="F45" s="47"/>
      <c r="G45" s="64"/>
      <c r="H45" s="64"/>
      <c r="I45" s="64"/>
      <c r="J45" s="64"/>
      <c r="K45" s="48"/>
      <c r="L45" s="63"/>
      <c r="M45" s="63"/>
      <c r="N45" s="63"/>
      <c r="O45" s="63"/>
    </row>
    <row r="46" spans="2:15" ht="12.75" customHeight="1">
      <c r="B46" s="63"/>
      <c r="C46" s="63"/>
      <c r="D46" s="63"/>
      <c r="E46" s="63"/>
      <c r="F46" s="47"/>
      <c r="G46" s="64"/>
      <c r="H46" s="64"/>
      <c r="I46" s="64"/>
      <c r="J46" s="64"/>
      <c r="K46" s="48"/>
      <c r="L46" s="49"/>
      <c r="M46" s="49"/>
      <c r="N46" s="49"/>
      <c r="O46" s="49"/>
    </row>
    <row r="47" spans="2:15" ht="12.75" customHeight="1">
      <c r="B47" s="63"/>
      <c r="C47" s="63"/>
      <c r="D47" s="63"/>
      <c r="E47" s="63"/>
      <c r="G47" s="64"/>
      <c r="H47" s="64"/>
      <c r="I47" s="64"/>
      <c r="J47" s="64"/>
      <c r="K47" s="48"/>
      <c r="L47" s="49"/>
      <c r="M47" s="49"/>
      <c r="N47" s="49"/>
      <c r="O47" s="49"/>
    </row>
    <row r="48" spans="2:15" ht="12.75" customHeight="1">
      <c r="G48" s="64"/>
      <c r="H48" s="64"/>
      <c r="I48" s="64"/>
      <c r="J48" s="64"/>
      <c r="K48" s="48"/>
      <c r="L48" s="49"/>
      <c r="M48" s="49"/>
      <c r="N48" s="49"/>
      <c r="O48" s="49"/>
    </row>
    <row r="49" spans="2:15" ht="12.75" customHeight="1">
      <c r="G49" s="50"/>
      <c r="H49" s="50"/>
      <c r="I49" s="50"/>
      <c r="J49" s="50"/>
      <c r="K49" s="48"/>
      <c r="L49" s="49"/>
      <c r="M49" s="49"/>
      <c r="N49" s="49"/>
      <c r="O49" s="49"/>
    </row>
    <row r="50" spans="2:15" ht="12.75" customHeight="1">
      <c r="B50" s="65" t="s">
        <v>37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2:15" ht="12.75" customHeight="1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</sheetData>
  <mergeCells count="12">
    <mergeCell ref="B42:E47"/>
    <mergeCell ref="G42:J48"/>
    <mergeCell ref="L42:O45"/>
    <mergeCell ref="B50:O51"/>
    <mergeCell ref="A4:N4"/>
    <mergeCell ref="A2:N2"/>
    <mergeCell ref="B26:B27"/>
    <mergeCell ref="C26:E26"/>
    <mergeCell ref="G26:G27"/>
    <mergeCell ref="H26:J26"/>
    <mergeCell ref="L26:L27"/>
    <mergeCell ref="M26:O26"/>
  </mergeCells>
  <pageMargins left="0.19685039370078741" right="0.19685039370078741" top="0.27559055118110237" bottom="0.43" header="0.19685039370078741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RS 2018</vt:lpstr>
    </vt:vector>
  </TitlesOfParts>
  <Company>IBM Incorporated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</dc:creator>
  <cp:lastModifiedBy>lacerda-centena</cp:lastModifiedBy>
  <cp:lastPrinted>2018-09-04T13:07:02Z</cp:lastPrinted>
  <dcterms:created xsi:type="dcterms:W3CDTF">2016-01-06T14:43:56Z</dcterms:created>
  <dcterms:modified xsi:type="dcterms:W3CDTF">2018-09-04T13:07:38Z</dcterms:modified>
</cp:coreProperties>
</file>